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05"/>
  <workbookPr codeName="ThisWorkbook" autoCompressPictures="0" defaultThemeVersion="166925"/>
  <xr:revisionPtr revIDLastSave="0" documentId="11_802F4F1B951F1FEE3FFE5B9DC0DEED6962905D43" xr6:coauthVersionLast="45" xr6:coauthVersionMax="45" xr10:uidLastSave="{00000000-0000-0000-0000-000000000000}"/>
  <bookViews>
    <workbookView xWindow="20" yWindow="0" windowWidth="25560" windowHeight="15520" xr2:uid="{00000000-000D-0000-FFFF-FFFF00000000}"/>
  </bookViews>
  <sheets>
    <sheet name="Availability" sheetId="1" r:id="rId1"/>
    <sheet name="Sheet1" sheetId="4" r:id="rId2"/>
    <sheet name="Parking" sheetId="6" r:id="rId3"/>
  </sheets>
  <definedNames>
    <definedName name="_xlnm._FilterDatabase" localSheetId="1" hidden="1">Sheet1!$A$1:$D$210</definedName>
    <definedName name="_xlnm.Print_Area" localSheetId="0">Availability!$B$1:$Y$52</definedName>
    <definedName name="_xlnm.Print_Area" localSheetId="1">Sheet1!$A$1:$D$1</definedName>
  </definedNames>
  <calcPr calcId="191028" calcCompleted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23" i="1" l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L172" i="4"/>
  <c r="L174" i="4"/>
  <c r="L175" i="4"/>
  <c r="L173" i="4"/>
  <c r="AA22" i="1"/>
</calcChain>
</file>

<file path=xl/sharedStrings.xml><?xml version="1.0" encoding="utf-8"?>
<sst xmlns="http://schemas.openxmlformats.org/spreadsheetml/2006/main" count="1132" uniqueCount="514">
  <si>
    <t>Building 1 - Lime</t>
  </si>
  <si>
    <t>as of</t>
  </si>
  <si>
    <t>30-Sep-20, 10am</t>
  </si>
  <si>
    <t>Inventory</t>
  </si>
  <si>
    <t>Legend:</t>
  </si>
  <si>
    <t>AVAILABLE</t>
  </si>
  <si>
    <t>SOLD</t>
  </si>
  <si>
    <t>2 BR</t>
  </si>
  <si>
    <t>1 BR</t>
  </si>
  <si>
    <t>Building 1</t>
  </si>
  <si>
    <t>Unit</t>
  </si>
  <si>
    <t>NAME</t>
  </si>
  <si>
    <t>1st Floor</t>
  </si>
  <si>
    <t>THD by PD - 2BR</t>
  </si>
  <si>
    <t>2nd Floor</t>
  </si>
  <si>
    <t>3rd Floor</t>
  </si>
  <si>
    <t>THD by PD - 1BR</t>
  </si>
  <si>
    <t>5th Floor</t>
  </si>
  <si>
    <t>6th Floor</t>
  </si>
  <si>
    <t>7th Floor</t>
  </si>
  <si>
    <t>8th Floor</t>
  </si>
  <si>
    <t>9th Floor</t>
  </si>
  <si>
    <t>10th Floor</t>
  </si>
  <si>
    <t>11th Floor</t>
  </si>
  <si>
    <t>12th Floor</t>
  </si>
  <si>
    <t>14th Floor</t>
  </si>
  <si>
    <t>15th Floor</t>
  </si>
  <si>
    <t>16th Floor</t>
  </si>
  <si>
    <t>"</t>
  </si>
  <si>
    <t>STATUS</t>
  </si>
  <si>
    <t>NAME OF BUYER</t>
  </si>
  <si>
    <t>UNIT</t>
  </si>
  <si>
    <t>TYPE</t>
  </si>
  <si>
    <t>Reserved</t>
  </si>
  <si>
    <t>Akar Pardito Minn</t>
  </si>
  <si>
    <t>Lime1621</t>
  </si>
  <si>
    <t>Cancelled</t>
  </si>
  <si>
    <t>Kirk Kennis Uy Chua</t>
  </si>
  <si>
    <t>Lime0812</t>
  </si>
  <si>
    <t>Genelin Baccay Montiflor</t>
  </si>
  <si>
    <t>Lime0621</t>
  </si>
  <si>
    <t>Jan Jordan Lim Poon</t>
  </si>
  <si>
    <t>Lime0322</t>
  </si>
  <si>
    <t>Lindsay Anne Lorenzo Inocencio</t>
  </si>
  <si>
    <t>Lime1217</t>
  </si>
  <si>
    <t>Upgrade</t>
  </si>
  <si>
    <t>Maria Charyna Benavidez Francisco</t>
  </si>
  <si>
    <t>Lime0316</t>
  </si>
  <si>
    <t>Jeth Chiong Maganito</t>
  </si>
  <si>
    <t>Lime0920</t>
  </si>
  <si>
    <t>Lime1020</t>
  </si>
  <si>
    <t>Lime1120</t>
  </si>
  <si>
    <t>Lime1520</t>
  </si>
  <si>
    <t>Rosanne Jean Lopez Alfonso and
Co Owner Juanico Jose Alfonso Gomez</t>
  </si>
  <si>
    <t>Lime1221</t>
  </si>
  <si>
    <t>Andrea Lette Pamittan Buenavente</t>
  </si>
  <si>
    <t>Lime1620</t>
  </si>
  <si>
    <t>Connie May Apolinario Briones</t>
  </si>
  <si>
    <t>Lime1522</t>
  </si>
  <si>
    <t>Perlita Lavarias Vidad
(change to Ainsley Martin Lavarias Vidad)</t>
  </si>
  <si>
    <t>Lime1022</t>
  </si>
  <si>
    <t>Christopher Jon Tibor Ramos</t>
  </si>
  <si>
    <t>Lime0821</t>
  </si>
  <si>
    <t>Maybellin Lozada Lao</t>
  </si>
  <si>
    <t>Lime1612</t>
  </si>
  <si>
    <t>Jaime David Maulion Lozo III and
Co Owner Kirstein Lara Maizo Labago</t>
  </si>
  <si>
    <t>Lime 0823</t>
  </si>
  <si>
    <t>Katherine Solis Kaamino</t>
  </si>
  <si>
    <t>Lime0817</t>
  </si>
  <si>
    <t>Pejay Olunan Pauly</t>
  </si>
  <si>
    <t>Lime0915</t>
  </si>
  <si>
    <t>KCBA Protective Coating Philippines Inc.</t>
  </si>
  <si>
    <t>Lime1501</t>
  </si>
  <si>
    <t>John Alben Macario Villanueva</t>
  </si>
  <si>
    <t>Lime1601</t>
  </si>
  <si>
    <t>Daniel Christian Laude Lopez</t>
  </si>
  <si>
    <t>Lime1122</t>
  </si>
  <si>
    <t>Marilyn Murillo Derilo</t>
  </si>
  <si>
    <t>Lime0615</t>
  </si>
  <si>
    <t>"B" Lady Diana Samson David</t>
  </si>
  <si>
    <t>LIme1521</t>
  </si>
  <si>
    <t>Andrew Mari Tan Yu</t>
  </si>
  <si>
    <t>Lime0101</t>
  </si>
  <si>
    <t>Edgar Fontanilla Cruz</t>
  </si>
  <si>
    <t>Lime0816</t>
  </si>
  <si>
    <t>Stevenson Gan Go</t>
  </si>
  <si>
    <t>Lime1517</t>
  </si>
  <si>
    <t>Yun Heon Lee</t>
  </si>
  <si>
    <t>Lime0516</t>
  </si>
  <si>
    <t>Won Jung Lee</t>
  </si>
  <si>
    <t>Lime0521</t>
  </si>
  <si>
    <t>Ji Won Kim</t>
  </si>
  <si>
    <t>Lime0515</t>
  </si>
  <si>
    <t>Carlos Miguel Laude Lopez</t>
  </si>
  <si>
    <t>Lime1121</t>
  </si>
  <si>
    <t>Raychelle Joy Sildo Villas</t>
  </si>
  <si>
    <t>Lime0720</t>
  </si>
  <si>
    <t>Reynaldo and Arlene Soler</t>
  </si>
  <si>
    <t>Lime0215</t>
  </si>
  <si>
    <t>Sps Jan Joseph Lim Poon
and Karla Nicola Morales Poon</t>
  </si>
  <si>
    <t>Lime0321</t>
  </si>
  <si>
    <t>Angela Cariaso Bejar</t>
  </si>
  <si>
    <t>Lime0620</t>
  </si>
  <si>
    <t>Stanley Santiago Uy</t>
  </si>
  <si>
    <t>Lime0520</t>
  </si>
  <si>
    <t>Joshua Solomon Estabillo
Co Owner Andrea Arcolas</t>
  </si>
  <si>
    <t>Lime0715</t>
  </si>
  <si>
    <t>Gladdys Duatin Ginete</t>
  </si>
  <si>
    <t>Lime0822</t>
  </si>
  <si>
    <t>Henry Asombrado Layug</t>
  </si>
  <si>
    <t>Lime1017</t>
  </si>
  <si>
    <t>Jam Mary Lachica Rodriguez
and co owner Yves Christian L. Luna</t>
  </si>
  <si>
    <t>Lime0721</t>
  </si>
  <si>
    <t>Fernando Taruc Luna
and spouse Rose Ann Lavarias Luna</t>
  </si>
  <si>
    <t>Lime0522</t>
  </si>
  <si>
    <t>Elmira Bettina Alayon Cantor and
Coowner John Patrick Santos Limbo</t>
  </si>
  <si>
    <t>Lime0717</t>
  </si>
  <si>
    <t>Agnes Atenta Degala</t>
  </si>
  <si>
    <t>Lime1117</t>
  </si>
  <si>
    <t>B1-008</t>
  </si>
  <si>
    <t>Parking</t>
  </si>
  <si>
    <t>b1-008</t>
  </si>
  <si>
    <t xml:space="preserve">Maria Jasmine D. Medina-Almogino </t>
  </si>
  <si>
    <t>Lime0222</t>
  </si>
  <si>
    <t>Earvin Jan Urbano Laureano and 
Coowner Plexy Anne Baltazar Dela Cruz</t>
  </si>
  <si>
    <t>Lime1215</t>
  </si>
  <si>
    <t>Mark Anthony Datar Magallon</t>
  </si>
  <si>
    <t>Lime1417</t>
  </si>
  <si>
    <t>Val Ian Caleb Avenido Leus</t>
  </si>
  <si>
    <t>Lime1616</t>
  </si>
  <si>
    <t>Anna Marie Padilla Zamora and
Coowner Hubert Elgin Gumboc Gumboc</t>
  </si>
  <si>
    <t>Lime1016</t>
  </si>
  <si>
    <t>Anna Marie Padilla Zamora and 
Coowner Hubert Elgin Gumboc Gumboc</t>
  </si>
  <si>
    <t>B1-027</t>
  </si>
  <si>
    <t>b1-027</t>
  </si>
  <si>
    <t>Sps. Cheryl Lynn Tan Chan
and Spouse Anthony Christian How</t>
  </si>
  <si>
    <t>Lime0320</t>
  </si>
  <si>
    <t>Jeremy Dy Wang</t>
  </si>
  <si>
    <t>Lime1015</t>
  </si>
  <si>
    <t>B1-003</t>
  </si>
  <si>
    <t>b1-003</t>
  </si>
  <si>
    <t>Edser Louise Libramonte Obispo</t>
  </si>
  <si>
    <t>Lime1415</t>
  </si>
  <si>
    <t>Miguel Ignacio Campos Costas</t>
  </si>
  <si>
    <t>Lime1516</t>
  </si>
  <si>
    <t>Evita Borja Caranto</t>
  </si>
  <si>
    <t>Lime0221</t>
  </si>
  <si>
    <t>Jenefer Daprosa Izumikawa</t>
  </si>
  <si>
    <t>Lime0922</t>
  </si>
  <si>
    <t>Rene Manigque Oboza</t>
  </si>
  <si>
    <t>Lime1515</t>
  </si>
  <si>
    <t>Carmela Bacani Encarnado and
Spouse Andrew Jay Serguino Encarnado</t>
  </si>
  <si>
    <t>Lime0718</t>
  </si>
  <si>
    <t>Josephine Nicolas Yokoyama</t>
  </si>
  <si>
    <t>Lime1416</t>
  </si>
  <si>
    <t>Precious Ann Dayao and
co owner Richmond Allan Bathan</t>
  </si>
  <si>
    <t>Lime1220</t>
  </si>
  <si>
    <t>Edna Marie Escudero</t>
  </si>
  <si>
    <t>Lime1623</t>
  </si>
  <si>
    <t>Han Song Patrick Gerald Seah</t>
  </si>
  <si>
    <t>Lime1115</t>
  </si>
  <si>
    <t>Ainsley Martin Lavarias Vidad</t>
  </si>
  <si>
    <t>B1-010</t>
  </si>
  <si>
    <t>b1-010</t>
  </si>
  <si>
    <t>Aivann David</t>
  </si>
  <si>
    <t>Lime0220</t>
  </si>
  <si>
    <t>Dennis Christopher Tapiador Gitgano
and Spouse Ma. Alelie Rivera Gitgano</t>
  </si>
  <si>
    <t>Lime1624</t>
  </si>
  <si>
    <t>Lanie Mae Chosa Marcelo</t>
  </si>
  <si>
    <t>Lime0921</t>
  </si>
  <si>
    <t>Saldy Val Chiong Maganito</t>
  </si>
  <si>
    <t>Lime1420</t>
  </si>
  <si>
    <t>Leslie Daniel Balmatero</t>
  </si>
  <si>
    <t>Lime0617</t>
  </si>
  <si>
    <t>Zuzzette Grace Almendras Genove</t>
  </si>
  <si>
    <t>Lime0722</t>
  </si>
  <si>
    <t>Eleonor Ruth Cadag Tempongko</t>
  </si>
  <si>
    <t>Lime1422</t>
  </si>
  <si>
    <t>Mark Anthony Pajares Frias</t>
  </si>
  <si>
    <t>Lime0622</t>
  </si>
  <si>
    <t>Mary Joy Pagtakhan Teodoro</t>
  </si>
  <si>
    <t>Lime0214</t>
  </si>
  <si>
    <t xml:space="preserve">Cyriel De Guzman Cruz </t>
  </si>
  <si>
    <t>Lime0216</t>
  </si>
  <si>
    <t>Tadzmina Falcatan Abdu Halim</t>
  </si>
  <si>
    <t>Lime1421</t>
  </si>
  <si>
    <t>Victor Andres Libanan Jr and 
Coowner Jhona Tacurda Bolante</t>
  </si>
  <si>
    <t>Lime0916</t>
  </si>
  <si>
    <t>Kristine Alba TImbang</t>
  </si>
  <si>
    <t>Lime0616</t>
  </si>
  <si>
    <t>Sps.Aileen and Mario Ramos</t>
  </si>
  <si>
    <t>Lime0917</t>
  </si>
  <si>
    <t>B1-001</t>
  </si>
  <si>
    <t>b1-001</t>
  </si>
  <si>
    <t>Nhel Ariel Lepiten Intila</t>
  </si>
  <si>
    <t>Lime1618</t>
  </si>
  <si>
    <t>B1-009</t>
  </si>
  <si>
    <t>b1-009</t>
  </si>
  <si>
    <t>Lanie Cervantes Sarmiento</t>
  </si>
  <si>
    <t>Lime0815</t>
  </si>
  <si>
    <t>Richard Nicerio Manimtim</t>
  </si>
  <si>
    <t>Lime1617</t>
  </si>
  <si>
    <t xml:space="preserve">Carlo Roberto Torres Chu 
</t>
  </si>
  <si>
    <t>Jennifer Goloya Leocadio</t>
  </si>
  <si>
    <t>Lime1216</t>
  </si>
  <si>
    <t>B1-040</t>
  </si>
  <si>
    <t>b1-040</t>
  </si>
  <si>
    <t>Renato Lucas Aragon Jr. And Co owner
Eleanor Lucas Aragon</t>
  </si>
  <si>
    <t>Lime0716</t>
  </si>
  <si>
    <t>Ma. Cristina Lagrosa Yance</t>
  </si>
  <si>
    <t>Lime1222</t>
  </si>
  <si>
    <t>Edizon and Spouse Judy Ann Layug</t>
  </si>
  <si>
    <t>Lime1611</t>
  </si>
  <si>
    <t>B1-002</t>
  </si>
  <si>
    <t>b1-002</t>
  </si>
  <si>
    <t xml:space="preserve">Dempy Tacugue Dumdum </t>
  </si>
  <si>
    <t>Lime1607</t>
  </si>
  <si>
    <t>Booked</t>
  </si>
  <si>
    <t>Sean Benedict Granados Uy</t>
  </si>
  <si>
    <t>Lime0217</t>
  </si>
  <si>
    <t>B1-014</t>
  </si>
  <si>
    <t>b1-014</t>
  </si>
  <si>
    <t>Rolen Mortilla Adao</t>
  </si>
  <si>
    <t>Lime1622</t>
  </si>
  <si>
    <t>Jericho Viajar David</t>
  </si>
  <si>
    <t>Lime1619</t>
  </si>
  <si>
    <t>Arvin Rimando Belvis and 
co-owner Trisha Dynz Nichole Belvis</t>
  </si>
  <si>
    <t>Lime1123</t>
  </si>
  <si>
    <t>Sps. Jenny and Peter John Delloro</t>
  </si>
  <si>
    <t>Lime0518</t>
  </si>
  <si>
    <t>Kevin Shawn Pingoy Bije</t>
  </si>
  <si>
    <t>Lime1116</t>
  </si>
  <si>
    <t>B1-045</t>
  </si>
  <si>
    <t>b1-045</t>
  </si>
  <si>
    <t>April Lyn Montilla Ante</t>
  </si>
  <si>
    <t>Lime0317</t>
  </si>
  <si>
    <t>Edwin Diama Parreño Jr.</t>
  </si>
  <si>
    <t>Lime0814</t>
  </si>
  <si>
    <t>Edser louise Libramonte Obispo</t>
  </si>
  <si>
    <t>Lime1514</t>
  </si>
  <si>
    <t>Mary Joice Luna Bacay
and Co owner Remar Colibao Ariza</t>
  </si>
  <si>
    <t>Lime1112</t>
  </si>
  <si>
    <t>Rioresa Angela Frias Lagarile</t>
  </si>
  <si>
    <t>Lime0724</t>
  </si>
  <si>
    <t>Sweet Garllie Albert Tappan</t>
  </si>
  <si>
    <t>Lime0318</t>
  </si>
  <si>
    <t>Michelle Rosette</t>
  </si>
  <si>
    <t>Lime1608</t>
  </si>
  <si>
    <t>Chanice Chantel Granthman</t>
  </si>
  <si>
    <t>Lime0315</t>
  </si>
  <si>
    <t>Mary Ann Rosette Hashimoto</t>
  </si>
  <si>
    <t>Lime1609</t>
  </si>
  <si>
    <t>Marilou Cunanan Gamboa</t>
  </si>
  <si>
    <t>Lime0918</t>
  </si>
  <si>
    <t>Anna Lyn Nobleza Sy</t>
  </si>
  <si>
    <t>Lime808</t>
  </si>
  <si>
    <t>B1-012</t>
  </si>
  <si>
    <t>b1-012</t>
  </si>
  <si>
    <t>Walter and Spouse Rhanae Lyn Parreno</t>
  </si>
  <si>
    <t>Lime1610</t>
  </si>
  <si>
    <t>B1-042</t>
  </si>
  <si>
    <t>b1-042</t>
  </si>
  <si>
    <t>Lime1518</t>
  </si>
  <si>
    <t>Lime1614</t>
  </si>
  <si>
    <t>Lime1018</t>
  </si>
  <si>
    <t>Lime1118</t>
  </si>
  <si>
    <t>Lime0818</t>
  </si>
  <si>
    <t>Kristin Diane Merro Mancilla</t>
  </si>
  <si>
    <t>Mara Rabusa Tapalla</t>
  </si>
  <si>
    <t>Lime1212</t>
  </si>
  <si>
    <t xml:space="preserve">Kim Vincent Manzanares and 
Spouse Nicole Alessandra Manzanares </t>
  </si>
  <si>
    <t xml:space="preserve">Jose Laureano Seludo </t>
  </si>
  <si>
    <t>Lime0517</t>
  </si>
  <si>
    <t xml:space="preserve">Jingle Molina Agbayani </t>
  </si>
  <si>
    <t>Lime1012</t>
  </si>
  <si>
    <t>Jan Michael Bravo Garcia and
co-owner Vian Dominique Bobis</t>
  </si>
  <si>
    <t>Joanaliza Laguilles Tuyay</t>
  </si>
  <si>
    <t>Lime0618</t>
  </si>
  <si>
    <t>Edison Ian Malamanig and
Spouse Rowena Magkalas Malamanig</t>
  </si>
  <si>
    <t>Lime1519</t>
  </si>
  <si>
    <t>Romar and Spouse Wendy Velasco</t>
  </si>
  <si>
    <t>Katrina Mae Gacho Abuel</t>
  </si>
  <si>
    <t>Lime0819</t>
  </si>
  <si>
    <t>Mario and Spouse Gladina Aquino</t>
  </si>
  <si>
    <t>Lime0811</t>
  </si>
  <si>
    <t>B1-046</t>
  </si>
  <si>
    <t>b1-46</t>
  </si>
  <si>
    <t xml:space="preserve">Chona Villahermosa Lindo </t>
  </si>
  <si>
    <t>Lime1223</t>
  </si>
  <si>
    <t>B1-011</t>
  </si>
  <si>
    <t>b1-011</t>
  </si>
  <si>
    <t>Merlinda and Spouse Yehuda Yacar</t>
  </si>
  <si>
    <t>Lime0218</t>
  </si>
  <si>
    <t>Lime1214</t>
  </si>
  <si>
    <t>Joan and Spouse Kennedy Nkaluegbu</t>
  </si>
  <si>
    <t>Lime0912</t>
  </si>
  <si>
    <t>Angelo Zara</t>
  </si>
  <si>
    <t>Lime1218</t>
  </si>
  <si>
    <t>Danica Ann Bulong Caliwan</t>
  </si>
  <si>
    <t>Lime1512</t>
  </si>
  <si>
    <t>B1-039</t>
  </si>
  <si>
    <t>b1-039</t>
  </si>
  <si>
    <t>Nick and Spouse Jewel Grace Ombao</t>
  </si>
  <si>
    <t>Lime0820</t>
  </si>
  <si>
    <t>B1-036</t>
  </si>
  <si>
    <t>b1-036</t>
  </si>
  <si>
    <t>Mileen Pablo Placheta</t>
  </si>
  <si>
    <t>Lime1602</t>
  </si>
  <si>
    <t xml:space="preserve">Gerrymae Anne Rumbaoa Perez and
Coowner Geryl Ian Rumbaoa Perez </t>
  </si>
  <si>
    <t>Lime0719</t>
  </si>
  <si>
    <t>Ann Marie Louise Barba Vilches and 
Co owner Mario Con-Uy Vilches</t>
  </si>
  <si>
    <t>Lime0919</t>
  </si>
  <si>
    <t>Al Shamer Arasad Abdul</t>
  </si>
  <si>
    <t>Mark Daniel Mercado Veridiano and Spouse Katrina Tupaz Veridiano</t>
  </si>
  <si>
    <t>Lime0502</t>
  </si>
  <si>
    <t>Lyka Flor Dela Cruz and Spouse 
Carl Benedict Honrado</t>
  </si>
  <si>
    <t>Lime1603</t>
  </si>
  <si>
    <t>Virgilio Conde Hernandez II</t>
  </si>
  <si>
    <t>Lime1021</t>
  </si>
  <si>
    <t>B1-023</t>
  </si>
  <si>
    <t>b1-023</t>
  </si>
  <si>
    <t>B2-077</t>
  </si>
  <si>
    <t>b2-077</t>
  </si>
  <si>
    <t>B2-078</t>
  </si>
  <si>
    <t>b2-078</t>
  </si>
  <si>
    <t>Maria Charyna and Spouse Jose 
Francisco Jr.</t>
  </si>
  <si>
    <t>Lime0324</t>
  </si>
  <si>
    <t>B1-007</t>
  </si>
  <si>
    <t>PWD Parking</t>
  </si>
  <si>
    <t>b1-007</t>
  </si>
  <si>
    <t>Blenda Repuyan Sacayan</t>
  </si>
  <si>
    <t>Lime1019</t>
  </si>
  <si>
    <t>Maria Lourdes Dimalanta Nacion</t>
  </si>
  <si>
    <t>Lime1419</t>
  </si>
  <si>
    <t xml:space="preserve">Joy Morales Tanael </t>
  </si>
  <si>
    <t>Lime1418</t>
  </si>
  <si>
    <t>Rhey-Nan Ranara Sapigao</t>
  </si>
  <si>
    <t>Lime0723</t>
  </si>
  <si>
    <t>Ronald Allan Duque Ruiz</t>
  </si>
  <si>
    <t>Lime0714</t>
  </si>
  <si>
    <t>On Hold</t>
  </si>
  <si>
    <t xml:space="preserve">Rhandy Dureg Aguinaldo </t>
  </si>
  <si>
    <t>Lime0519</t>
  </si>
  <si>
    <t>Ann Loraine A.Gonzales</t>
  </si>
  <si>
    <t>Lime1219</t>
  </si>
  <si>
    <t>Lime1119</t>
  </si>
  <si>
    <t>Eunizel Africa Manalo and
Coowner Joselito Calixtro Osorio III</t>
  </si>
  <si>
    <t>Theresa Rivera De Leon and
Co owner Mark Mitchel De leon Bondoc</t>
  </si>
  <si>
    <t>Lime1523</t>
  </si>
  <si>
    <t>Dulce Corazon Jimenez Matias</t>
  </si>
  <si>
    <t>Ronald T. Taopa and Connie N. Taopa</t>
  </si>
  <si>
    <t>Lime0623</t>
  </si>
  <si>
    <t>Evelyn Francisco Liu</t>
  </si>
  <si>
    <t>Elsie Godoy Montecillo</t>
  </si>
  <si>
    <t>Lime0319</t>
  </si>
  <si>
    <t>B1-026</t>
  </si>
  <si>
    <t>b1-026</t>
  </si>
  <si>
    <t>Robert Castillo Ang Jr.</t>
  </si>
  <si>
    <t>Lime1424</t>
  </si>
  <si>
    <t>B1-005</t>
  </si>
  <si>
    <t>b1-005</t>
  </si>
  <si>
    <t>Harold and Spouse Eden Blas</t>
  </si>
  <si>
    <t>Lime0312</t>
  </si>
  <si>
    <t>B1-006</t>
  </si>
  <si>
    <t>Karna Shayne and Spouse Armil Roncesvalles</t>
  </si>
  <si>
    <t>Jofel Frondarina Besa</t>
  </si>
  <si>
    <t>Ma. Carina Antonnete Dadizon Mangco and
Co owner John Emmanuel Villanueva Munji</t>
  </si>
  <si>
    <t>Lime0614</t>
  </si>
  <si>
    <t>Grace Ando Jaucian</t>
  </si>
  <si>
    <t>Lime0314</t>
  </si>
  <si>
    <t>Charlemagne Maiquez Maderal</t>
  </si>
  <si>
    <t>Lime1014</t>
  </si>
  <si>
    <t xml:space="preserve">Rushelle Martinez Barrameda </t>
  </si>
  <si>
    <t>Lime0323</t>
  </si>
  <si>
    <t>Romalyn Dela Cruz Vireynato</t>
  </si>
  <si>
    <t>Lime1024</t>
  </si>
  <si>
    <t>Anthony Nim Eleazar and
Spouse Corazon Soriano Eleazar</t>
  </si>
  <si>
    <t>Lime0924</t>
  </si>
  <si>
    <t>Diane Michelle Mercene Licauco and
Co Owner Abigel Macasu Sarao</t>
  </si>
  <si>
    <t>Lime1406</t>
  </si>
  <si>
    <t>B1-049</t>
  </si>
  <si>
    <t>b1-049</t>
  </si>
  <si>
    <t>B2-038</t>
  </si>
  <si>
    <t>b2-038</t>
  </si>
  <si>
    <t>Melanie Melgar Barcenas</t>
  </si>
  <si>
    <t>Lime1412</t>
  </si>
  <si>
    <t xml:space="preserve">Ma Gracia Agnote Polloso </t>
  </si>
  <si>
    <t>Lime0624</t>
  </si>
  <si>
    <t>Lime0524</t>
  </si>
  <si>
    <t>Linette Garcia Perez and Spouse Alejandro
Augusto Ner Perez</t>
  </si>
  <si>
    <t>Leah Abella Criss</t>
  </si>
  <si>
    <t>Lime1414</t>
  </si>
  <si>
    <t>Remegio Castro Jose</t>
  </si>
  <si>
    <t>Lime0824</t>
  </si>
  <si>
    <t>B1-024</t>
  </si>
  <si>
    <t>b1-024</t>
  </si>
  <si>
    <t>Michae Lagco Lacsina</t>
  </si>
  <si>
    <t>Lime0514</t>
  </si>
  <si>
    <t>Maria Avelyn Vargas and Co owner 
Loreta Balmeo Dela Cruz</t>
  </si>
  <si>
    <t>Lime712</t>
  </si>
  <si>
    <t>Gina Liza Masip Ravago and Spouse Renato 
Maniebo Ravago</t>
  </si>
  <si>
    <t>Lime1124</t>
  </si>
  <si>
    <t>Maria Glenneth Perez Osmena</t>
  </si>
  <si>
    <t>1BR</t>
  </si>
  <si>
    <t>B1-037</t>
  </si>
  <si>
    <t>b1-037</t>
  </si>
  <si>
    <t>B1-018</t>
  </si>
  <si>
    <t>b1-018</t>
  </si>
  <si>
    <t>Kathleen Hynson Patacsil
and co-owner Leovan Inoferio</t>
  </si>
  <si>
    <t>Lime1615</t>
  </si>
  <si>
    <t>Pending</t>
  </si>
  <si>
    <t>Zeng Fuyuan</t>
  </si>
  <si>
    <t>Lime0224</t>
  </si>
  <si>
    <t>Shiliang Ji</t>
  </si>
  <si>
    <t>Pan Cheng</t>
  </si>
  <si>
    <t>Lime1202</t>
  </si>
  <si>
    <t>Lime1203</t>
  </si>
  <si>
    <t>B1-021</t>
  </si>
  <si>
    <t>b1-021</t>
  </si>
  <si>
    <t>Linette Perez</t>
  </si>
  <si>
    <t>B2-041</t>
  </si>
  <si>
    <t>b2-041</t>
  </si>
  <si>
    <t>B2-042</t>
  </si>
  <si>
    <t>b2-042</t>
  </si>
  <si>
    <t>Esmeralda Aguilar</t>
  </si>
  <si>
    <t>Lime0619</t>
  </si>
  <si>
    <t>2BR</t>
  </si>
  <si>
    <t>THD</t>
  </si>
  <si>
    <t>Albert Adelantar Miranda</t>
  </si>
  <si>
    <t>Lime0812
Lime0712</t>
  </si>
  <si>
    <t>Masamine Fijitani and Co owner Jeniby Marinas David</t>
  </si>
  <si>
    <t>Lime0803</t>
  </si>
  <si>
    <t>Marilyn Pedrigal</t>
  </si>
  <si>
    <t>Lime1524</t>
  </si>
  <si>
    <t>B1-038</t>
  </si>
  <si>
    <t>Parking'</t>
  </si>
  <si>
    <t>PARKING INVENTORY</t>
  </si>
  <si>
    <t>as of 30-Sep-20, 10am</t>
  </si>
  <si>
    <r>
      <rPr>
        <b/>
        <sz val="8.5"/>
        <color rgb="FFFFFFFF"/>
        <rFont val="Times New Roman"/>
        <family val="1"/>
      </rPr>
      <t>Phase</t>
    </r>
  </si>
  <si>
    <r>
      <rPr>
        <b/>
        <sz val="8.5"/>
        <color rgb="FFFFFFFF"/>
        <rFont val="Times New Roman"/>
        <family val="1"/>
      </rPr>
      <t>Basement Level</t>
    </r>
  </si>
  <si>
    <r>
      <rPr>
        <b/>
        <sz val="8.5"/>
        <color rgb="FFFFFFFF"/>
        <rFont val="Times New Roman"/>
        <family val="1"/>
      </rPr>
      <t>Slot Number</t>
    </r>
  </si>
  <si>
    <r>
      <rPr>
        <b/>
        <sz val="8.5"/>
        <color rgb="FFFFFFFF"/>
        <rFont val="Times New Roman"/>
        <family val="1"/>
      </rPr>
      <t>Slot Identification</t>
    </r>
  </si>
  <si>
    <r>
      <rPr>
        <b/>
        <sz val="8.5"/>
        <color rgb="FFFFFFFF"/>
        <rFont val="Times New Roman"/>
        <family val="1"/>
      </rPr>
      <t>Parking Type</t>
    </r>
  </si>
  <si>
    <r>
      <rPr>
        <b/>
        <sz val="8.5"/>
        <color rgb="FFFFFFFF"/>
        <rFont val="Times New Roman"/>
        <family val="1"/>
      </rPr>
      <t>Area (sqm)</t>
    </r>
  </si>
  <si>
    <r>
      <rPr>
        <b/>
        <sz val="8.5"/>
        <color rgb="FFFFFFFF"/>
        <rFont val="Times New Roman"/>
        <family val="1"/>
      </rPr>
      <t>Total Contract Price (Php)</t>
    </r>
  </si>
  <si>
    <r>
      <rPr>
        <sz val="8.5"/>
        <rFont val="Times New Roman"/>
        <family val="1"/>
      </rPr>
      <t>B1-015</t>
    </r>
  </si>
  <si>
    <r>
      <rPr>
        <sz val="8.5"/>
        <rFont val="Times New Roman"/>
        <family val="1"/>
      </rPr>
      <t>Regular</t>
    </r>
  </si>
  <si>
    <r>
      <rPr>
        <sz val="8.5"/>
        <rFont val="Times New Roman"/>
        <family val="1"/>
      </rPr>
      <t>B1-016</t>
    </r>
  </si>
  <si>
    <r>
      <rPr>
        <sz val="8.5"/>
        <rFont val="Times New Roman"/>
        <family val="1"/>
      </rPr>
      <t>B1-017</t>
    </r>
  </si>
  <si>
    <r>
      <rPr>
        <sz val="8.5"/>
        <rFont val="Times New Roman"/>
        <family val="1"/>
      </rPr>
      <t>B1-019</t>
    </r>
  </si>
  <si>
    <r>
      <rPr>
        <sz val="8.5"/>
        <rFont val="Times New Roman"/>
        <family val="1"/>
      </rPr>
      <t>B1-020</t>
    </r>
  </si>
  <si>
    <r>
      <rPr>
        <sz val="8.5"/>
        <rFont val="Times New Roman"/>
        <family val="1"/>
      </rPr>
      <t>B1-022</t>
    </r>
  </si>
  <si>
    <r>
      <rPr>
        <sz val="8.5"/>
        <rFont val="Times New Roman"/>
        <family val="1"/>
      </rPr>
      <t>B1-025</t>
    </r>
  </si>
  <si>
    <r>
      <rPr>
        <sz val="8.5"/>
        <rFont val="Times New Roman"/>
        <family val="1"/>
      </rPr>
      <t>B1-028</t>
    </r>
  </si>
  <si>
    <r>
      <rPr>
        <sz val="8.5"/>
        <rFont val="Times New Roman"/>
        <family val="1"/>
      </rPr>
      <t>B1-029</t>
    </r>
  </si>
  <si>
    <r>
      <rPr>
        <sz val="8.5"/>
        <rFont val="Times New Roman"/>
        <family val="1"/>
      </rPr>
      <t>B1-030</t>
    </r>
  </si>
  <si>
    <r>
      <rPr>
        <sz val="8.5"/>
        <rFont val="Times New Roman"/>
        <family val="1"/>
      </rPr>
      <t>B1-031</t>
    </r>
  </si>
  <si>
    <r>
      <rPr>
        <sz val="8.5"/>
        <rFont val="Times New Roman"/>
        <family val="1"/>
      </rPr>
      <t>B1-032</t>
    </r>
  </si>
  <si>
    <r>
      <rPr>
        <sz val="8.5"/>
        <rFont val="Times New Roman"/>
        <family val="1"/>
      </rPr>
      <t>B1-033</t>
    </r>
  </si>
  <si>
    <r>
      <rPr>
        <sz val="8.5"/>
        <rFont val="Times New Roman"/>
        <family val="1"/>
      </rPr>
      <t>B1-034</t>
    </r>
  </si>
  <si>
    <r>
      <rPr>
        <sz val="8.5"/>
        <rFont val="Times New Roman"/>
        <family val="1"/>
      </rPr>
      <t>B1-035</t>
    </r>
  </si>
  <si>
    <r>
      <rPr>
        <sz val="8.5"/>
        <rFont val="Times New Roman"/>
        <family val="1"/>
      </rPr>
      <t>B1-041</t>
    </r>
  </si>
  <si>
    <r>
      <rPr>
        <sz val="8.5"/>
        <rFont val="Times New Roman"/>
        <family val="1"/>
      </rPr>
      <t>B1-043</t>
    </r>
  </si>
  <si>
    <r>
      <rPr>
        <sz val="8.5"/>
        <rFont val="Times New Roman"/>
        <family val="1"/>
      </rPr>
      <t>B1-044</t>
    </r>
  </si>
  <si>
    <r>
      <rPr>
        <sz val="8.5"/>
        <rFont val="Times New Roman"/>
        <family val="1"/>
      </rPr>
      <t>B1-047</t>
    </r>
  </si>
  <si>
    <r>
      <rPr>
        <sz val="8.5"/>
        <rFont val="Times New Roman"/>
        <family val="1"/>
      </rPr>
      <t>B1-048</t>
    </r>
  </si>
  <si>
    <r>
      <rPr>
        <sz val="8.5"/>
        <rFont val="Times New Roman"/>
        <family val="1"/>
      </rPr>
      <t>B2-015</t>
    </r>
  </si>
  <si>
    <r>
      <rPr>
        <sz val="8.5"/>
        <rFont val="Times New Roman"/>
        <family val="1"/>
      </rPr>
      <t>B2-016</t>
    </r>
  </si>
  <si>
    <r>
      <rPr>
        <sz val="8.5"/>
        <rFont val="Times New Roman"/>
        <family val="1"/>
      </rPr>
      <t>B2-017</t>
    </r>
  </si>
  <si>
    <r>
      <rPr>
        <sz val="8.5"/>
        <rFont val="Times New Roman"/>
        <family val="1"/>
      </rPr>
      <t>B2-018</t>
    </r>
  </si>
  <si>
    <r>
      <rPr>
        <sz val="8.5"/>
        <rFont val="Times New Roman"/>
        <family val="1"/>
      </rPr>
      <t>B2-019</t>
    </r>
  </si>
  <si>
    <r>
      <rPr>
        <sz val="8.5"/>
        <rFont val="Times New Roman"/>
        <family val="1"/>
      </rPr>
      <t>B2-020</t>
    </r>
  </si>
  <si>
    <r>
      <rPr>
        <sz val="8.5"/>
        <rFont val="Times New Roman"/>
        <family val="1"/>
      </rPr>
      <t>B2-021</t>
    </r>
  </si>
  <si>
    <r>
      <rPr>
        <sz val="8.5"/>
        <rFont val="Times New Roman"/>
        <family val="1"/>
      </rPr>
      <t>B2-022</t>
    </r>
  </si>
  <si>
    <r>
      <rPr>
        <sz val="8.5"/>
        <rFont val="Times New Roman"/>
        <family val="1"/>
      </rPr>
      <t>Parallel</t>
    </r>
  </si>
  <si>
    <r>
      <rPr>
        <sz val="8.5"/>
        <rFont val="Times New Roman"/>
        <family val="1"/>
      </rPr>
      <t>B2-035</t>
    </r>
  </si>
  <si>
    <r>
      <rPr>
        <sz val="8.5"/>
        <rFont val="Times New Roman"/>
        <family val="1"/>
      </rPr>
      <t>B2-036</t>
    </r>
  </si>
  <si>
    <r>
      <rPr>
        <sz val="8.5"/>
        <rFont val="Times New Roman"/>
        <family val="1"/>
      </rPr>
      <t>B2-037</t>
    </r>
  </si>
  <si>
    <r>
      <rPr>
        <sz val="8.5"/>
        <rFont val="Times New Roman"/>
        <family val="1"/>
      </rPr>
      <t>B2-039</t>
    </r>
  </si>
  <si>
    <r>
      <rPr>
        <sz val="8.5"/>
        <rFont val="Times New Roman"/>
        <family val="1"/>
      </rPr>
      <t>B2-040</t>
    </r>
  </si>
  <si>
    <r>
      <rPr>
        <sz val="8.5"/>
        <rFont val="Times New Roman"/>
        <family val="1"/>
      </rPr>
      <t>B2-044</t>
    </r>
  </si>
  <si>
    <r>
      <rPr>
        <sz val="8.5"/>
        <rFont val="Times New Roman"/>
        <family val="1"/>
      </rPr>
      <t>B2-045</t>
    </r>
  </si>
  <si>
    <r>
      <rPr>
        <sz val="8.5"/>
        <rFont val="Times New Roman"/>
        <family val="1"/>
      </rPr>
      <t>B2-046</t>
    </r>
  </si>
  <si>
    <r>
      <rPr>
        <sz val="8.5"/>
        <rFont val="Times New Roman"/>
        <family val="1"/>
      </rPr>
      <t>B2-047</t>
    </r>
  </si>
  <si>
    <r>
      <rPr>
        <sz val="8.5"/>
        <rFont val="Times New Roman"/>
        <family val="1"/>
      </rPr>
      <t>B2-048</t>
    </r>
  </si>
  <si>
    <r>
      <rPr>
        <sz val="8.5"/>
        <rFont val="Times New Roman"/>
        <family val="1"/>
      </rPr>
      <t>B2-049</t>
    </r>
  </si>
  <si>
    <r>
      <rPr>
        <sz val="8.5"/>
        <rFont val="Times New Roman"/>
        <family val="1"/>
      </rPr>
      <t>B2-050</t>
    </r>
  </si>
  <si>
    <r>
      <rPr>
        <sz val="8.5"/>
        <rFont val="Times New Roman"/>
        <family val="1"/>
      </rPr>
      <t>B2-055</t>
    </r>
  </si>
  <si>
    <r>
      <rPr>
        <sz val="8.5"/>
        <rFont val="Times New Roman"/>
        <family val="1"/>
      </rPr>
      <t>B2-056</t>
    </r>
  </si>
  <si>
    <r>
      <rPr>
        <sz val="8.5"/>
        <rFont val="Times New Roman"/>
        <family val="1"/>
      </rPr>
      <t>B2-057</t>
    </r>
  </si>
  <si>
    <r>
      <rPr>
        <sz val="8.5"/>
        <rFont val="Times New Roman"/>
        <family val="1"/>
      </rPr>
      <t>B2-058</t>
    </r>
  </si>
  <si>
    <r>
      <rPr>
        <sz val="8.5"/>
        <rFont val="Times New Roman"/>
        <family val="1"/>
      </rPr>
      <t>B2-059</t>
    </r>
  </si>
  <si>
    <r>
      <rPr>
        <sz val="8.5"/>
        <rFont val="Times New Roman"/>
        <family val="1"/>
      </rPr>
      <t>B2-060</t>
    </r>
  </si>
  <si>
    <r>
      <rPr>
        <sz val="8.5"/>
        <rFont val="Times New Roman"/>
        <family val="1"/>
      </rPr>
      <t>B2-061</t>
    </r>
  </si>
  <si>
    <r>
      <rPr>
        <sz val="8.5"/>
        <rFont val="Times New Roman"/>
        <family val="1"/>
      </rPr>
      <t>B2-062</t>
    </r>
  </si>
  <si>
    <r>
      <rPr>
        <sz val="8.5"/>
        <rFont val="Times New Roman"/>
        <family val="1"/>
      </rPr>
      <t>B2-063</t>
    </r>
  </si>
  <si>
    <r>
      <rPr>
        <sz val="8.5"/>
        <rFont val="Times New Roman"/>
        <family val="1"/>
      </rPr>
      <t>B2-064</t>
    </r>
  </si>
  <si>
    <r>
      <rPr>
        <sz val="8.5"/>
        <rFont val="Times New Roman"/>
        <family val="1"/>
      </rPr>
      <t>B2-065</t>
    </r>
  </si>
  <si>
    <r>
      <rPr>
        <sz val="8.5"/>
        <rFont val="Times New Roman"/>
        <family val="1"/>
      </rPr>
      <t>B2-066</t>
    </r>
  </si>
  <si>
    <r>
      <rPr>
        <sz val="8.5"/>
        <rFont val="Times New Roman"/>
        <family val="1"/>
      </rPr>
      <t>B2-067</t>
    </r>
  </si>
  <si>
    <r>
      <rPr>
        <sz val="8.5"/>
        <rFont val="Times New Roman"/>
        <family val="1"/>
      </rPr>
      <t>B2-068</t>
    </r>
  </si>
  <si>
    <r>
      <rPr>
        <sz val="8.5"/>
        <rFont val="Times New Roman"/>
        <family val="1"/>
      </rPr>
      <t>B2-069</t>
    </r>
  </si>
  <si>
    <r>
      <rPr>
        <sz val="8.5"/>
        <rFont val="Times New Roman"/>
        <family val="1"/>
      </rPr>
      <t>B2-070</t>
    </r>
  </si>
  <si>
    <r>
      <rPr>
        <sz val="8.5"/>
        <rFont val="Times New Roman"/>
        <family val="1"/>
      </rPr>
      <t>B2-071</t>
    </r>
  </si>
  <si>
    <r>
      <rPr>
        <sz val="8.5"/>
        <rFont val="Times New Roman"/>
        <family val="1"/>
      </rPr>
      <t>B2-072</t>
    </r>
  </si>
  <si>
    <r>
      <rPr>
        <sz val="8.5"/>
        <rFont val="Times New Roman"/>
        <family val="1"/>
      </rPr>
      <t>B2-073</t>
    </r>
  </si>
  <si>
    <r>
      <rPr>
        <sz val="8.5"/>
        <rFont val="Times New Roman"/>
        <family val="1"/>
      </rPr>
      <t>B2-074</t>
    </r>
  </si>
  <si>
    <r>
      <rPr>
        <sz val="8.5"/>
        <rFont val="Times New Roman"/>
        <family val="1"/>
      </rPr>
      <t>B2-075</t>
    </r>
  </si>
  <si>
    <r>
      <rPr>
        <sz val="8.5"/>
        <rFont val="Times New Roman"/>
        <family val="1"/>
      </rPr>
      <t>B2-076</t>
    </r>
  </si>
  <si>
    <r>
      <rPr>
        <sz val="8.5"/>
        <rFont val="Times New Roman"/>
        <family val="1"/>
      </rPr>
      <t>B2-085</t>
    </r>
  </si>
  <si>
    <r>
      <rPr>
        <sz val="8.5"/>
        <rFont val="Times New Roman"/>
        <family val="1"/>
      </rPr>
      <t>B2-088</t>
    </r>
  </si>
  <si>
    <r>
      <rPr>
        <sz val="8.5"/>
        <rFont val="Times New Roman"/>
        <family val="1"/>
      </rPr>
      <t>B2-089</t>
    </r>
  </si>
  <si>
    <r>
      <rPr>
        <sz val="8.5"/>
        <rFont val="Times New Roman"/>
        <family val="1"/>
      </rPr>
      <t>B2-090</t>
    </r>
  </si>
  <si>
    <r>
      <rPr>
        <sz val="8.5"/>
        <rFont val="Times New Roman"/>
        <family val="1"/>
      </rPr>
      <t>B2-093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</si>
</sst>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[$-3409]dd\-mmm\-yy;@"/>
    <numFmt numFmtId="166" formatCode="0.0"/>
  </numFmts>
  <fonts count="27">
    <font>
      <sz val="11"/>
      <color theme="1"/>
      <name val="Calibri"/>
      <family val="2"/>
      <scheme val="minor"/>
    </font>
    <font>
      <sz val="6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4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Helvetica"/>
      <family val="2"/>
    </font>
    <font>
      <sz val="10"/>
      <color theme="1"/>
      <name val="Helvetica"/>
      <family val="2"/>
    </font>
    <font>
      <sz val="10"/>
      <color rgb="FF000000"/>
      <name val="Helvetica"/>
      <family val="2"/>
    </font>
    <font>
      <sz val="11"/>
      <color rgb="FFFF000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0"/>
      <color rgb="FF222222"/>
      <name val="Helvetica"/>
      <family val="2"/>
    </font>
    <font>
      <sz val="11"/>
      <color theme="1"/>
      <name val="Calibri"/>
      <family val="2"/>
      <scheme val="minor"/>
    </font>
    <font>
      <b/>
      <sz val="8.5"/>
      <name val="Times New Roman"/>
      <family val="1"/>
    </font>
    <font>
      <b/>
      <sz val="8.5"/>
      <color rgb="FFFFFFFF"/>
      <name val="Times New Roman"/>
      <family val="1"/>
    </font>
    <font>
      <sz val="8.5"/>
      <color rgb="FF000000"/>
      <name val="Times New Roman"/>
      <family val="2"/>
    </font>
    <font>
      <sz val="8.5"/>
      <name val="Times New Roman"/>
      <family val="1"/>
    </font>
    <font>
      <b/>
      <sz val="16"/>
      <color rgb="FF000000"/>
      <name val="Times New Roman"/>
      <family val="1"/>
    </font>
    <font>
      <sz val="10"/>
      <color rgb="FFFFFFFF"/>
      <name val="Helvetica"/>
      <family val="2"/>
    </font>
    <font>
      <b/>
      <sz val="10"/>
      <color rgb="FFFFFFFF"/>
      <name val="Helvetica"/>
      <family val="2"/>
    </font>
  </fonts>
  <fills count="15">
    <fill>
      <patternFill patternType="none"/>
    </fill>
    <fill>
      <patternFill patternType="gray125"/>
    </fill>
    <fill>
      <patternFill patternType="solid">
        <fgColor rgb="FF38761D"/>
        <bgColor indexed="64"/>
      </patternFill>
    </fill>
    <fill>
      <patternFill patternType="solid">
        <fgColor rgb="FF6AA84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BBC04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AF50"/>
      </patternFill>
    </fill>
    <fill>
      <patternFill patternType="solid">
        <fgColor rgb="FFE1EEDA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auto="1"/>
      </left>
      <right style="medium">
        <color rgb="FF000000"/>
      </right>
      <top style="medium">
        <color rgb="FFCCCCCC"/>
      </top>
      <bottom style="medium">
        <color auto="1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6FAC46"/>
      </bottom>
      <diagonal/>
    </border>
    <border>
      <left style="thin">
        <color rgb="FF000000"/>
      </left>
      <right/>
      <top style="thin">
        <color rgb="FF000000"/>
      </top>
      <bottom style="thin">
        <color rgb="FF6FAC46"/>
      </bottom>
      <diagonal/>
    </border>
    <border>
      <left style="thin">
        <color rgb="FF000000"/>
      </left>
      <right style="thin">
        <color rgb="FF000000"/>
      </right>
      <top style="thin">
        <color rgb="FF6FAC46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92">
    <xf numFmtId="0" fontId="0" fillId="0" borderId="0" xfId="0"/>
    <xf numFmtId="0" fontId="0" fillId="0" borderId="0" xfId="0" applyFont="1"/>
    <xf numFmtId="0" fontId="0" fillId="0" borderId="0" xfId="0" applyFont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4" borderId="0" xfId="0" applyFont="1" applyFill="1"/>
    <xf numFmtId="0" fontId="0" fillId="4" borderId="0" xfId="0" applyFont="1" applyFill="1" applyAlignment="1">
      <alignment vertical="center"/>
    </xf>
    <xf numFmtId="0" fontId="2" fillId="4" borderId="0" xfId="0" applyFont="1" applyFill="1" applyAlignment="1">
      <alignment horizontal="right" vertical="center"/>
    </xf>
    <xf numFmtId="0" fontId="1" fillId="4" borderId="0" xfId="0" applyFont="1" applyFill="1" applyAlignment="1"/>
    <xf numFmtId="0" fontId="5" fillId="2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vertical="top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10" xfId="0" applyFont="1" applyBorder="1" applyAlignment="1">
      <alignment vertical="center" wrapText="1"/>
    </xf>
    <xf numFmtId="0" fontId="13" fillId="7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5" fontId="0" fillId="0" borderId="0" xfId="0" applyNumberFormat="1"/>
    <xf numFmtId="0" fontId="14" fillId="7" borderId="10" xfId="0" applyFont="1" applyFill="1" applyBorder="1" applyAlignment="1">
      <alignment horizontal="center" vertical="center" wrapText="1"/>
    </xf>
    <xf numFmtId="0" fontId="15" fillId="0" borderId="0" xfId="0" applyFont="1"/>
    <xf numFmtId="0" fontId="14" fillId="0" borderId="1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8" fillId="7" borderId="10" xfId="0" applyFont="1" applyFill="1" applyBorder="1" applyAlignment="1">
      <alignment horizontal="center" vertical="center" wrapText="1"/>
    </xf>
    <xf numFmtId="0" fontId="13" fillId="8" borderId="10" xfId="0" applyFont="1" applyFill="1" applyBorder="1" applyAlignment="1">
      <alignment horizontal="center" vertical="center" wrapText="1"/>
    </xf>
    <xf numFmtId="0" fontId="12" fillId="9" borderId="1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13" fillId="7" borderId="11" xfId="0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 vertical="center" wrapText="1"/>
    </xf>
    <xf numFmtId="0" fontId="14" fillId="7" borderId="11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164" fontId="0" fillId="0" borderId="0" xfId="1" applyFont="1"/>
    <xf numFmtId="1" fontId="22" fillId="0" borderId="16" xfId="0" applyNumberFormat="1" applyFont="1" applyBorder="1" applyAlignment="1">
      <alignment horizontal="center" vertical="top" shrinkToFit="1"/>
    </xf>
    <xf numFmtId="0" fontId="23" fillId="0" borderId="16" xfId="0" applyFont="1" applyBorder="1" applyAlignment="1">
      <alignment horizontal="center" vertical="top" wrapText="1"/>
    </xf>
    <xf numFmtId="166" fontId="22" fillId="0" borderId="16" xfId="0" applyNumberFormat="1" applyFont="1" applyBorder="1" applyAlignment="1">
      <alignment horizontal="center" vertical="top" shrinkToFit="1"/>
    </xf>
    <xf numFmtId="3" fontId="22" fillId="0" borderId="16" xfId="0" applyNumberFormat="1" applyFont="1" applyBorder="1" applyAlignment="1">
      <alignment horizontal="right" vertical="top" shrinkToFit="1"/>
    </xf>
    <xf numFmtId="1" fontId="22" fillId="13" borderId="16" xfId="0" applyNumberFormat="1" applyFont="1" applyFill="1" applyBorder="1" applyAlignment="1">
      <alignment horizontal="center" vertical="top" shrinkToFit="1"/>
    </xf>
    <xf numFmtId="0" fontId="23" fillId="13" borderId="16" xfId="0" applyFont="1" applyFill="1" applyBorder="1" applyAlignment="1">
      <alignment horizontal="center" vertical="top" wrapText="1"/>
    </xf>
    <xf numFmtId="166" fontId="22" fillId="13" borderId="16" xfId="0" applyNumberFormat="1" applyFont="1" applyFill="1" applyBorder="1" applyAlignment="1">
      <alignment horizontal="center" vertical="top" shrinkToFit="1"/>
    </xf>
    <xf numFmtId="3" fontId="22" fillId="13" borderId="16" xfId="0" applyNumberFormat="1" applyFont="1" applyFill="1" applyBorder="1" applyAlignment="1">
      <alignment horizontal="right" vertical="top" shrinkToFit="1"/>
    </xf>
    <xf numFmtId="1" fontId="22" fillId="0" borderId="15" xfId="0" applyNumberFormat="1" applyFont="1" applyBorder="1" applyAlignment="1">
      <alignment horizontal="center" vertical="top" shrinkToFit="1"/>
    </xf>
    <xf numFmtId="0" fontId="23" fillId="0" borderId="15" xfId="0" applyFont="1" applyBorder="1" applyAlignment="1">
      <alignment horizontal="center" vertical="top" wrapText="1"/>
    </xf>
    <xf numFmtId="166" fontId="22" fillId="0" borderId="15" xfId="0" applyNumberFormat="1" applyFont="1" applyBorder="1" applyAlignment="1">
      <alignment horizontal="center" vertical="top" shrinkToFit="1"/>
    </xf>
    <xf numFmtId="3" fontId="22" fillId="0" borderId="15" xfId="0" applyNumberFormat="1" applyFont="1" applyBorder="1" applyAlignment="1">
      <alignment horizontal="right" vertical="top" shrinkToFit="1"/>
    </xf>
    <xf numFmtId="0" fontId="0" fillId="0" borderId="0" xfId="0" applyAlignment="1">
      <alignment horizontal="left" vertical="top"/>
    </xf>
    <xf numFmtId="0" fontId="20" fillId="12" borderId="13" xfId="0" applyFont="1" applyFill="1" applyBorder="1" applyAlignment="1">
      <alignment horizontal="center" vertical="center" wrapText="1"/>
    </xf>
    <xf numFmtId="0" fontId="20" fillId="12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top"/>
    </xf>
    <xf numFmtId="0" fontId="11" fillId="7" borderId="10" xfId="0" applyFont="1" applyFill="1" applyBorder="1" applyAlignment="1">
      <alignment horizontal="center" vertical="center" wrapText="1"/>
    </xf>
    <xf numFmtId="0" fontId="13" fillId="14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 wrapText="1"/>
    </xf>
    <xf numFmtId="0" fontId="13" fillId="14" borderId="11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 wrapText="1"/>
    </xf>
    <xf numFmtId="165" fontId="15" fillId="0" borderId="0" xfId="0" applyNumberFormat="1" applyFont="1"/>
    <xf numFmtId="164" fontId="15" fillId="0" borderId="0" xfId="1" applyFont="1"/>
    <xf numFmtId="0" fontId="26" fillId="6" borderId="8" xfId="0" applyFont="1" applyFill="1" applyBorder="1" applyAlignment="1">
      <alignment horizontal="center" vertical="center" wrapText="1"/>
    </xf>
    <xf numFmtId="0" fontId="26" fillId="6" borderId="9" xfId="0" applyFont="1" applyFill="1" applyBorder="1" applyAlignment="1">
      <alignment horizontal="center" vertical="center" wrapText="1"/>
    </xf>
    <xf numFmtId="0" fontId="11" fillId="14" borderId="10" xfId="0" applyFont="1" applyFill="1" applyBorder="1" applyAlignment="1">
      <alignment horizontal="center" vertical="center" wrapText="1"/>
    </xf>
    <xf numFmtId="0" fontId="26" fillId="6" borderId="9" xfId="0" applyFont="1" applyFill="1" applyBorder="1" applyAlignment="1">
      <alignment horizontal="center" vertical="center"/>
    </xf>
    <xf numFmtId="0" fontId="14" fillId="7" borderId="10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3" fillId="7" borderId="1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horizontal="center" vertical="center"/>
    </xf>
    <xf numFmtId="0" fontId="11" fillId="7" borderId="10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3" fillId="14" borderId="10" xfId="0" applyFont="1" applyFill="1" applyBorder="1" applyAlignment="1">
      <alignment horizontal="center" vertical="center"/>
    </xf>
    <xf numFmtId="0" fontId="11" fillId="14" borderId="10" xfId="0" applyFont="1" applyFill="1" applyBorder="1" applyAlignment="1">
      <alignment horizontal="center" vertical="center"/>
    </xf>
    <xf numFmtId="0" fontId="0" fillId="0" borderId="0" xfId="0" applyAlignment="1"/>
    <xf numFmtId="0" fontId="4" fillId="5" borderId="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right" vertical="center" wrapText="1"/>
    </xf>
    <xf numFmtId="0" fontId="16" fillId="4" borderId="0" xfId="0" applyFont="1" applyFill="1" applyAlignment="1">
      <alignment horizontal="center" vertical="center" wrapText="1"/>
    </xf>
    <xf numFmtId="0" fontId="16" fillId="4" borderId="0" xfId="0" applyFont="1" applyFill="1" applyAlignment="1">
      <alignment horizontal="center" vertical="top" wrapText="1"/>
    </xf>
    <xf numFmtId="165" fontId="17" fillId="4" borderId="0" xfId="0" applyNumberFormat="1" applyFont="1" applyFill="1" applyBorder="1" applyAlignment="1">
      <alignment horizontal="left" vertical="center" wrapText="1"/>
    </xf>
    <xf numFmtId="0" fontId="8" fillId="10" borderId="3" xfId="0" applyFont="1" applyFill="1" applyBorder="1" applyAlignment="1">
      <alignment horizontal="center"/>
    </xf>
    <xf numFmtId="0" fontId="8" fillId="11" borderId="3" xfId="0" applyFont="1" applyFill="1" applyBorder="1" applyAlignment="1">
      <alignment horizontal="center"/>
    </xf>
    <xf numFmtId="0" fontId="8" fillId="11" borderId="3" xfId="0" applyFont="1" applyFill="1" applyBorder="1" applyAlignment="1">
      <alignment horizontal="center" vertical="top" wrapText="1"/>
    </xf>
    <xf numFmtId="0" fontId="24" fillId="0" borderId="17" xfId="0" applyFont="1" applyBorder="1" applyAlignment="1">
      <alignment horizontal="center" wrapText="1"/>
    </xf>
    <xf numFmtId="0" fontId="17" fillId="0" borderId="17" xfId="0" applyFont="1" applyBorder="1" applyAlignment="1">
      <alignment horizontal="right" vertical="top" wrapText="1"/>
    </xf>
  </cellXfs>
  <cellStyles count="2">
    <cellStyle name="Comma" xfId="1" builtinId="3"/>
    <cellStyle name="Normal" xfId="0" builtinId="0"/>
  </cellStyles>
  <dxfs count="2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24994659260841701"/>
      </font>
      <fill>
        <patternFill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32107</xdr:colOff>
      <xdr:row>5</xdr:row>
      <xdr:rowOff>134232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6ADBDD-B761-4FB8-86E1-5B7256BF5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27" y="0"/>
          <a:ext cx="3060843" cy="1097434"/>
        </a:xfrm>
        <a:prstGeom prst="rect">
          <a:avLst/>
        </a:prstGeom>
      </xdr:spPr>
    </xdr:pic>
    <xdr:clientData/>
  </xdr:twoCellAnchor>
  <xdr:twoCellAnchor editAs="oneCell">
    <xdr:from>
      <xdr:col>1</xdr:col>
      <xdr:colOff>21404</xdr:colOff>
      <xdr:row>22</xdr:row>
      <xdr:rowOff>107022</xdr:rowOff>
    </xdr:from>
    <xdr:to>
      <xdr:col>23</xdr:col>
      <xdr:colOff>370172</xdr:colOff>
      <xdr:row>49</xdr:row>
      <xdr:rowOff>54483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B10DFBF-49B2-4FBA-AA00-63B5E7EC1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662" y="4323707"/>
          <a:ext cx="9156717" cy="514875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530"/>
  <sheetViews>
    <sheetView tabSelected="1" zoomScale="89" zoomScaleNormal="89" zoomScalePageLayoutView="89" workbookViewId="0">
      <selection activeCell="B51" sqref="B51"/>
    </sheetView>
  </sheetViews>
  <sheetFormatPr defaultColWidth="9.140625" defaultRowHeight="14.1"/>
  <cols>
    <col min="1" max="1" width="2" style="1" customWidth="1"/>
    <col min="2" max="2" width="10.7109375" style="1" customWidth="1"/>
    <col min="3" max="24" width="5.7109375" style="1" customWidth="1"/>
    <col min="25" max="25" width="2.85546875" style="1" customWidth="1"/>
    <col min="26" max="26" width="3.28515625" style="1" bestFit="1" customWidth="1"/>
    <col min="27" max="27" width="9.140625" style="5"/>
    <col min="28" max="28" width="36.42578125" style="1" bestFit="1" customWidth="1"/>
    <col min="29" max="29" width="12" style="5" bestFit="1" customWidth="1"/>
    <col min="30" max="30" width="9.140625" style="16"/>
    <col min="31" max="31" width="5.85546875" style="5" bestFit="1" customWidth="1"/>
    <col min="32" max="32" width="16.42578125" style="16" bestFit="1" customWidth="1"/>
    <col min="33" max="33" width="14.7109375" style="16" bestFit="1" customWidth="1"/>
    <col min="34" max="16384" width="9.140625" style="1"/>
  </cols>
  <sheetData>
    <row r="1" spans="1:33" ht="15" customHeight="1">
      <c r="A1" s="6"/>
      <c r="B1" s="6"/>
      <c r="C1" s="6"/>
      <c r="D1" s="6"/>
      <c r="E1" s="6"/>
      <c r="F1" s="6"/>
      <c r="G1" s="6"/>
      <c r="H1" s="84" t="s">
        <v>0</v>
      </c>
      <c r="I1" s="84"/>
      <c r="J1" s="84"/>
      <c r="K1" s="84"/>
      <c r="L1" s="84"/>
      <c r="M1" s="84"/>
      <c r="N1" s="84"/>
      <c r="O1" s="84"/>
      <c r="P1" s="84"/>
      <c r="Q1" s="84"/>
      <c r="R1" s="84"/>
      <c r="S1" s="83" t="s">
        <v>1</v>
      </c>
      <c r="T1" s="83"/>
      <c r="U1" s="86" t="s">
        <v>2</v>
      </c>
      <c r="V1" s="86"/>
      <c r="W1" s="86"/>
      <c r="X1" s="86"/>
      <c r="Y1" s="86"/>
      <c r="Z1" s="86"/>
    </row>
    <row r="2" spans="1:33" ht="15" customHeight="1">
      <c r="A2" s="6"/>
      <c r="B2" s="6"/>
      <c r="C2" s="6"/>
      <c r="D2" s="6"/>
      <c r="E2" s="6"/>
      <c r="F2" s="9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3"/>
      <c r="T2" s="83"/>
      <c r="U2" s="86"/>
      <c r="V2" s="86"/>
      <c r="W2" s="86"/>
      <c r="X2" s="86"/>
      <c r="Y2" s="86"/>
      <c r="Z2" s="86"/>
    </row>
    <row r="3" spans="1:33" ht="15" customHeight="1">
      <c r="A3" s="6"/>
      <c r="B3" s="6"/>
      <c r="C3" s="6"/>
      <c r="D3" s="6"/>
      <c r="E3" s="6"/>
      <c r="F3" s="9"/>
      <c r="G3" s="1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14"/>
      <c r="T3" s="14"/>
      <c r="U3" s="14"/>
      <c r="V3" s="6"/>
      <c r="W3" s="6"/>
      <c r="X3" s="6"/>
      <c r="Y3" s="6"/>
      <c r="Z3" s="6"/>
    </row>
    <row r="4" spans="1:33" ht="15" customHeight="1">
      <c r="A4" s="6"/>
      <c r="B4" s="6"/>
      <c r="C4" s="6"/>
      <c r="D4" s="6"/>
      <c r="E4" s="6"/>
      <c r="F4" s="9"/>
      <c r="G4" s="14"/>
      <c r="H4" s="85" t="s">
        <v>3</v>
      </c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14"/>
      <c r="U4" s="8" t="s">
        <v>4</v>
      </c>
      <c r="V4" s="82" t="s">
        <v>5</v>
      </c>
      <c r="W4" s="82"/>
      <c r="X4" s="6"/>
      <c r="Y4" s="6"/>
      <c r="Z4" s="6"/>
    </row>
    <row r="5" spans="1:33" ht="15" customHeight="1">
      <c r="A5" s="6"/>
      <c r="B5" s="6"/>
      <c r="C5" s="6"/>
      <c r="D5" s="6"/>
      <c r="E5" s="6"/>
      <c r="F5" s="9"/>
      <c r="G5" s="14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14"/>
      <c r="U5" s="8"/>
      <c r="V5" s="81" t="s">
        <v>6</v>
      </c>
      <c r="W5" s="81"/>
      <c r="X5" s="6"/>
      <c r="Y5" s="6"/>
      <c r="Z5" s="6"/>
    </row>
    <row r="6" spans="1:33" ht="27.75" customHeight="1">
      <c r="A6" s="6"/>
      <c r="B6" s="6"/>
      <c r="C6" s="6"/>
      <c r="D6" s="6"/>
      <c r="E6" s="6"/>
      <c r="F6" s="9"/>
      <c r="G6" s="14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14"/>
      <c r="U6" s="6"/>
      <c r="V6" s="6"/>
      <c r="W6" s="6"/>
      <c r="X6" s="6"/>
      <c r="Y6" s="6"/>
      <c r="Z6" s="6"/>
    </row>
    <row r="7" spans="1:33" ht="15.75" customHeight="1" thickBot="1">
      <c r="A7" s="6"/>
      <c r="B7" s="6"/>
      <c r="C7" s="88" t="s">
        <v>7</v>
      </c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7" t="s">
        <v>8</v>
      </c>
      <c r="P7" s="87"/>
      <c r="Q7" s="87"/>
      <c r="R7" s="89" t="s">
        <v>7</v>
      </c>
      <c r="S7" s="89"/>
      <c r="T7" s="87" t="s">
        <v>8</v>
      </c>
      <c r="U7" s="87"/>
      <c r="V7" s="87"/>
      <c r="W7" s="89" t="s">
        <v>7</v>
      </c>
      <c r="X7" s="89"/>
      <c r="Y7" s="6"/>
      <c r="Z7" s="6"/>
    </row>
    <row r="8" spans="1:33" s="2" customFormat="1" ht="15" thickBot="1">
      <c r="A8" s="7"/>
      <c r="B8" s="10" t="s">
        <v>9</v>
      </c>
      <c r="C8" s="31">
        <v>1</v>
      </c>
      <c r="D8" s="31">
        <v>2</v>
      </c>
      <c r="E8" s="31">
        <v>3</v>
      </c>
      <c r="F8" s="31">
        <v>5</v>
      </c>
      <c r="G8" s="31">
        <v>6</v>
      </c>
      <c r="H8" s="31">
        <v>7</v>
      </c>
      <c r="I8" s="31">
        <v>8</v>
      </c>
      <c r="J8" s="31">
        <v>9</v>
      </c>
      <c r="K8" s="31">
        <v>10</v>
      </c>
      <c r="L8" s="31">
        <v>11</v>
      </c>
      <c r="M8" s="31">
        <v>12</v>
      </c>
      <c r="N8" s="31">
        <v>14</v>
      </c>
      <c r="O8" s="31">
        <v>15</v>
      </c>
      <c r="P8" s="31">
        <v>16</v>
      </c>
      <c r="Q8" s="31">
        <v>17</v>
      </c>
      <c r="R8" s="31">
        <v>18</v>
      </c>
      <c r="S8" s="31">
        <v>19</v>
      </c>
      <c r="T8" s="31">
        <v>20</v>
      </c>
      <c r="U8" s="31">
        <v>21</v>
      </c>
      <c r="V8" s="31">
        <v>22</v>
      </c>
      <c r="W8" s="31">
        <v>23</v>
      </c>
      <c r="X8" s="31">
        <v>24</v>
      </c>
      <c r="Y8" s="7"/>
      <c r="Z8" s="7"/>
      <c r="AA8" s="18" t="s">
        <v>10</v>
      </c>
      <c r="AB8" s="18" t="s">
        <v>11</v>
      </c>
      <c r="AC8" s="18"/>
      <c r="AD8" s="18"/>
      <c r="AE8" s="18"/>
      <c r="AF8" s="18"/>
      <c r="AG8" s="18"/>
    </row>
    <row r="9" spans="1:33" s="2" customFormat="1" ht="15" thickBot="1">
      <c r="A9" s="7"/>
      <c r="B9" s="11" t="s">
        <v>12</v>
      </c>
      <c r="C9" s="3">
        <v>101</v>
      </c>
      <c r="D9" s="3">
        <v>102</v>
      </c>
      <c r="E9" s="3">
        <v>103</v>
      </c>
      <c r="F9" s="3">
        <v>105</v>
      </c>
      <c r="G9" s="3">
        <v>106</v>
      </c>
      <c r="H9" s="3">
        <v>107</v>
      </c>
      <c r="I9" s="3">
        <v>108</v>
      </c>
      <c r="J9" s="3">
        <v>109</v>
      </c>
      <c r="K9" s="3">
        <v>110</v>
      </c>
      <c r="L9" s="3">
        <v>111</v>
      </c>
      <c r="M9" s="3">
        <v>112</v>
      </c>
      <c r="N9" s="3">
        <v>114</v>
      </c>
      <c r="O9" s="3">
        <v>115</v>
      </c>
      <c r="P9" s="3">
        <v>116</v>
      </c>
      <c r="Q9" s="3">
        <v>117</v>
      </c>
      <c r="R9" s="3">
        <v>118</v>
      </c>
      <c r="S9" s="3">
        <v>119</v>
      </c>
      <c r="T9" s="3">
        <v>120</v>
      </c>
      <c r="U9" s="3">
        <v>121</v>
      </c>
      <c r="V9" s="3">
        <v>122</v>
      </c>
      <c r="W9" s="3">
        <v>123</v>
      </c>
      <c r="X9" s="3">
        <v>124</v>
      </c>
      <c r="Y9" s="7"/>
      <c r="Z9" s="7"/>
      <c r="AA9" s="4">
        <v>112</v>
      </c>
      <c r="AB9" s="2" t="s">
        <v>13</v>
      </c>
      <c r="AC9" s="15"/>
      <c r="AD9" s="17"/>
      <c r="AE9" s="15"/>
      <c r="AF9" s="17"/>
      <c r="AG9" s="17"/>
    </row>
    <row r="10" spans="1:33" s="2" customFormat="1" ht="15" thickBot="1">
      <c r="A10" s="7"/>
      <c r="B10" s="11" t="s">
        <v>14</v>
      </c>
      <c r="C10" s="3">
        <v>201</v>
      </c>
      <c r="D10" s="3">
        <v>202</v>
      </c>
      <c r="E10" s="3">
        <v>203</v>
      </c>
      <c r="F10" s="3">
        <v>205</v>
      </c>
      <c r="G10" s="3">
        <v>206</v>
      </c>
      <c r="H10" s="3">
        <v>207</v>
      </c>
      <c r="I10" s="3">
        <v>208</v>
      </c>
      <c r="J10" s="3">
        <v>209</v>
      </c>
      <c r="K10" s="3">
        <v>210</v>
      </c>
      <c r="L10" s="3">
        <v>211</v>
      </c>
      <c r="M10" s="3">
        <v>212</v>
      </c>
      <c r="N10" s="3">
        <v>214</v>
      </c>
      <c r="O10" s="3">
        <v>215</v>
      </c>
      <c r="P10" s="3">
        <v>216</v>
      </c>
      <c r="Q10" s="3">
        <v>217</v>
      </c>
      <c r="R10" s="3">
        <v>218</v>
      </c>
      <c r="S10" s="3">
        <v>219</v>
      </c>
      <c r="T10" s="3">
        <v>220</v>
      </c>
      <c r="U10" s="3">
        <v>221</v>
      </c>
      <c r="V10" s="3">
        <v>222</v>
      </c>
      <c r="W10" s="3">
        <v>223</v>
      </c>
      <c r="X10" s="3">
        <v>224</v>
      </c>
      <c r="Y10" s="7"/>
      <c r="Z10" s="7"/>
      <c r="AA10" s="4">
        <v>114</v>
      </c>
      <c r="AB10" s="2" t="s">
        <v>13</v>
      </c>
      <c r="AC10" s="15"/>
      <c r="AD10" s="17"/>
      <c r="AE10" s="15"/>
      <c r="AF10" s="17"/>
      <c r="AG10" s="17"/>
    </row>
    <row r="11" spans="1:33" s="2" customFormat="1" ht="15" thickBot="1">
      <c r="A11" s="7"/>
      <c r="B11" s="11" t="s">
        <v>15</v>
      </c>
      <c r="C11" s="3">
        <v>301</v>
      </c>
      <c r="D11" s="3">
        <v>302</v>
      </c>
      <c r="E11" s="3">
        <v>303</v>
      </c>
      <c r="F11" s="3">
        <v>305</v>
      </c>
      <c r="G11" s="3">
        <v>306</v>
      </c>
      <c r="H11" s="3">
        <v>307</v>
      </c>
      <c r="I11" s="3">
        <v>308</v>
      </c>
      <c r="J11" s="3">
        <v>309</v>
      </c>
      <c r="K11" s="3">
        <v>310</v>
      </c>
      <c r="L11" s="3">
        <v>311</v>
      </c>
      <c r="M11" s="3">
        <v>312</v>
      </c>
      <c r="N11" s="3">
        <v>314</v>
      </c>
      <c r="O11" s="3">
        <v>315</v>
      </c>
      <c r="P11" s="3">
        <v>316</v>
      </c>
      <c r="Q11" s="3">
        <v>317</v>
      </c>
      <c r="R11" s="3">
        <v>318</v>
      </c>
      <c r="S11" s="3">
        <v>319</v>
      </c>
      <c r="T11" s="3">
        <v>320</v>
      </c>
      <c r="U11" s="3">
        <v>321</v>
      </c>
      <c r="V11" s="3">
        <v>322</v>
      </c>
      <c r="W11" s="3">
        <v>323</v>
      </c>
      <c r="X11" s="3">
        <v>324</v>
      </c>
      <c r="Y11" s="7"/>
      <c r="Z11" s="7"/>
      <c r="AA11" s="4">
        <v>115</v>
      </c>
      <c r="AB11" s="2" t="s">
        <v>16</v>
      </c>
      <c r="AC11" s="15"/>
      <c r="AD11" s="17"/>
      <c r="AE11" s="15"/>
      <c r="AF11" s="17"/>
      <c r="AG11" s="17"/>
    </row>
    <row r="12" spans="1:33" s="2" customFormat="1" ht="15" thickBot="1">
      <c r="A12" s="7"/>
      <c r="B12" s="11" t="s">
        <v>17</v>
      </c>
      <c r="C12" s="3">
        <v>501</v>
      </c>
      <c r="D12" s="3">
        <v>502</v>
      </c>
      <c r="E12" s="3">
        <v>503</v>
      </c>
      <c r="F12" s="3">
        <v>505</v>
      </c>
      <c r="G12" s="3">
        <v>506</v>
      </c>
      <c r="H12" s="3">
        <v>507</v>
      </c>
      <c r="I12" s="3">
        <v>508</v>
      </c>
      <c r="J12" s="3">
        <v>509</v>
      </c>
      <c r="K12" s="3">
        <v>510</v>
      </c>
      <c r="L12" s="3">
        <v>511</v>
      </c>
      <c r="M12" s="3">
        <v>512</v>
      </c>
      <c r="N12" s="3">
        <v>514</v>
      </c>
      <c r="O12" s="3">
        <v>515</v>
      </c>
      <c r="P12" s="3">
        <v>516</v>
      </c>
      <c r="Q12" s="3">
        <v>517</v>
      </c>
      <c r="R12" s="3">
        <v>518</v>
      </c>
      <c r="S12" s="3">
        <v>519</v>
      </c>
      <c r="T12" s="3">
        <v>520</v>
      </c>
      <c r="U12" s="3">
        <v>521</v>
      </c>
      <c r="V12" s="3">
        <v>522</v>
      </c>
      <c r="W12" s="3">
        <v>523</v>
      </c>
      <c r="X12" s="3">
        <v>524</v>
      </c>
      <c r="Y12" s="7"/>
      <c r="Z12" s="7"/>
      <c r="AA12" s="4">
        <v>116</v>
      </c>
      <c r="AB12" s="2" t="s">
        <v>16</v>
      </c>
      <c r="AC12" s="15"/>
      <c r="AD12" s="17"/>
      <c r="AE12" s="15"/>
      <c r="AF12" s="17"/>
      <c r="AG12" s="17"/>
    </row>
    <row r="13" spans="1:33" s="2" customFormat="1" ht="15" thickBot="1">
      <c r="A13" s="7"/>
      <c r="B13" s="11" t="s">
        <v>18</v>
      </c>
      <c r="C13" s="3">
        <v>601</v>
      </c>
      <c r="D13" s="3">
        <v>602</v>
      </c>
      <c r="E13" s="3">
        <v>603</v>
      </c>
      <c r="F13" s="3">
        <v>605</v>
      </c>
      <c r="G13" s="3">
        <v>606</v>
      </c>
      <c r="H13" s="3">
        <v>607</v>
      </c>
      <c r="I13" s="3">
        <v>608</v>
      </c>
      <c r="J13" s="3">
        <v>609</v>
      </c>
      <c r="K13" s="3">
        <v>610</v>
      </c>
      <c r="L13" s="3">
        <v>611</v>
      </c>
      <c r="M13" s="3">
        <v>612</v>
      </c>
      <c r="N13" s="3">
        <v>614</v>
      </c>
      <c r="O13" s="3">
        <v>615</v>
      </c>
      <c r="P13" s="3">
        <v>616</v>
      </c>
      <c r="Q13" s="3">
        <v>617</v>
      </c>
      <c r="R13" s="3">
        <v>618</v>
      </c>
      <c r="S13" s="3">
        <v>619</v>
      </c>
      <c r="T13" s="3">
        <v>620</v>
      </c>
      <c r="U13" s="3">
        <v>621</v>
      </c>
      <c r="V13" s="3">
        <v>622</v>
      </c>
      <c r="W13" s="3">
        <v>623</v>
      </c>
      <c r="X13" s="3">
        <v>624</v>
      </c>
      <c r="Y13" s="7"/>
      <c r="Z13" s="7"/>
      <c r="AA13" s="4">
        <v>117</v>
      </c>
      <c r="AB13" s="2" t="s">
        <v>16</v>
      </c>
      <c r="AC13" s="15"/>
      <c r="AD13" s="17"/>
      <c r="AE13" s="15"/>
      <c r="AF13" s="17"/>
      <c r="AG13" s="17"/>
    </row>
    <row r="14" spans="1:33" s="2" customFormat="1" ht="15" thickBot="1">
      <c r="A14" s="7"/>
      <c r="B14" s="11" t="s">
        <v>19</v>
      </c>
      <c r="C14" s="3">
        <v>701</v>
      </c>
      <c r="D14" s="3">
        <v>702</v>
      </c>
      <c r="E14" s="3">
        <v>703</v>
      </c>
      <c r="F14" s="3">
        <v>705</v>
      </c>
      <c r="G14" s="3">
        <v>706</v>
      </c>
      <c r="H14" s="3">
        <v>707</v>
      </c>
      <c r="I14" s="3">
        <v>708</v>
      </c>
      <c r="J14" s="3">
        <v>709</v>
      </c>
      <c r="K14" s="3">
        <v>710</v>
      </c>
      <c r="L14" s="3">
        <v>711</v>
      </c>
      <c r="M14" s="3">
        <v>712</v>
      </c>
      <c r="N14" s="3">
        <v>714</v>
      </c>
      <c r="O14" s="3">
        <v>715</v>
      </c>
      <c r="P14" s="3">
        <v>716</v>
      </c>
      <c r="Q14" s="3">
        <v>717</v>
      </c>
      <c r="R14" s="3">
        <v>718</v>
      </c>
      <c r="S14" s="3">
        <v>719</v>
      </c>
      <c r="T14" s="3">
        <v>720</v>
      </c>
      <c r="U14" s="3">
        <v>721</v>
      </c>
      <c r="V14" s="3">
        <v>722</v>
      </c>
      <c r="W14" s="3">
        <v>723</v>
      </c>
      <c r="X14" s="3">
        <v>724</v>
      </c>
      <c r="Y14" s="7"/>
      <c r="Z14" s="7"/>
      <c r="AA14" s="4">
        <v>118</v>
      </c>
      <c r="AB14" s="2" t="s">
        <v>13</v>
      </c>
      <c r="AC14" s="15"/>
      <c r="AD14" s="17"/>
      <c r="AE14" s="15"/>
      <c r="AF14" s="17"/>
      <c r="AG14" s="17"/>
    </row>
    <row r="15" spans="1:33" s="2" customFormat="1" ht="15" thickBot="1">
      <c r="A15" s="7"/>
      <c r="B15" s="11" t="s">
        <v>20</v>
      </c>
      <c r="C15" s="3">
        <v>801</v>
      </c>
      <c r="D15" s="3">
        <v>802</v>
      </c>
      <c r="E15" s="3">
        <v>803</v>
      </c>
      <c r="F15" s="3">
        <v>805</v>
      </c>
      <c r="G15" s="3">
        <v>806</v>
      </c>
      <c r="H15" s="3">
        <v>807</v>
      </c>
      <c r="I15" s="3">
        <v>808</v>
      </c>
      <c r="J15" s="3">
        <v>809</v>
      </c>
      <c r="K15" s="3">
        <v>810</v>
      </c>
      <c r="L15" s="3">
        <v>811</v>
      </c>
      <c r="M15" s="3">
        <v>812</v>
      </c>
      <c r="N15" s="3">
        <v>814</v>
      </c>
      <c r="O15" s="3">
        <v>815</v>
      </c>
      <c r="P15" s="3">
        <v>816</v>
      </c>
      <c r="Q15" s="3">
        <v>817</v>
      </c>
      <c r="R15" s="3">
        <v>818</v>
      </c>
      <c r="S15" s="3">
        <v>819</v>
      </c>
      <c r="T15" s="3">
        <v>820</v>
      </c>
      <c r="U15" s="3">
        <v>821</v>
      </c>
      <c r="V15" s="3">
        <v>822</v>
      </c>
      <c r="W15" s="3">
        <v>823</v>
      </c>
      <c r="X15" s="3">
        <v>824</v>
      </c>
      <c r="Y15" s="7"/>
      <c r="Z15" s="7"/>
      <c r="AA15" s="4">
        <v>119</v>
      </c>
      <c r="AB15" s="2" t="s">
        <v>13</v>
      </c>
      <c r="AC15" s="15"/>
      <c r="AD15" s="17"/>
      <c r="AE15" s="15"/>
      <c r="AF15" s="17"/>
      <c r="AG15" s="17"/>
    </row>
    <row r="16" spans="1:33" s="2" customFormat="1" ht="15" thickBot="1">
      <c r="A16" s="7"/>
      <c r="B16" s="11" t="s">
        <v>21</v>
      </c>
      <c r="C16" s="3">
        <v>901</v>
      </c>
      <c r="D16" s="3">
        <v>902</v>
      </c>
      <c r="E16" s="3">
        <v>903</v>
      </c>
      <c r="F16" s="3">
        <v>905</v>
      </c>
      <c r="G16" s="3">
        <v>906</v>
      </c>
      <c r="H16" s="3">
        <v>907</v>
      </c>
      <c r="I16" s="3">
        <v>908</v>
      </c>
      <c r="J16" s="3">
        <v>909</v>
      </c>
      <c r="K16" s="3">
        <v>910</v>
      </c>
      <c r="L16" s="3">
        <v>911</v>
      </c>
      <c r="M16" s="3">
        <v>912</v>
      </c>
      <c r="N16" s="3">
        <v>914</v>
      </c>
      <c r="O16" s="3">
        <v>915</v>
      </c>
      <c r="P16" s="3">
        <v>916</v>
      </c>
      <c r="Q16" s="3">
        <v>917</v>
      </c>
      <c r="R16" s="3">
        <v>918</v>
      </c>
      <c r="S16" s="3">
        <v>919</v>
      </c>
      <c r="T16" s="3">
        <v>920</v>
      </c>
      <c r="U16" s="3">
        <v>921</v>
      </c>
      <c r="V16" s="3">
        <v>922</v>
      </c>
      <c r="W16" s="3">
        <v>923</v>
      </c>
      <c r="X16" s="3">
        <v>924</v>
      </c>
      <c r="Y16" s="7"/>
      <c r="Z16" s="7"/>
      <c r="AA16" s="4">
        <v>120</v>
      </c>
      <c r="AB16" s="2" t="s">
        <v>16</v>
      </c>
      <c r="AC16" s="15"/>
      <c r="AD16" s="17"/>
      <c r="AE16" s="15"/>
      <c r="AF16" s="17"/>
      <c r="AG16" s="17"/>
    </row>
    <row r="17" spans="1:33" s="2" customFormat="1" ht="15" thickBot="1">
      <c r="A17" s="7"/>
      <c r="B17" s="11" t="s">
        <v>22</v>
      </c>
      <c r="C17" s="3">
        <v>1001</v>
      </c>
      <c r="D17" s="3">
        <v>1002</v>
      </c>
      <c r="E17" s="3">
        <v>1003</v>
      </c>
      <c r="F17" s="3">
        <v>1005</v>
      </c>
      <c r="G17" s="3">
        <v>1006</v>
      </c>
      <c r="H17" s="3">
        <v>1007</v>
      </c>
      <c r="I17" s="3">
        <v>1008</v>
      </c>
      <c r="J17" s="3">
        <v>1009</v>
      </c>
      <c r="K17" s="3">
        <v>1010</v>
      </c>
      <c r="L17" s="3">
        <v>1011</v>
      </c>
      <c r="M17" s="3">
        <v>1012</v>
      </c>
      <c r="N17" s="3">
        <v>1014</v>
      </c>
      <c r="O17" s="3">
        <v>1015</v>
      </c>
      <c r="P17" s="3">
        <v>1016</v>
      </c>
      <c r="Q17" s="3">
        <v>1017</v>
      </c>
      <c r="R17" s="3">
        <v>1018</v>
      </c>
      <c r="S17" s="3">
        <v>1019</v>
      </c>
      <c r="T17" s="3">
        <v>1020</v>
      </c>
      <c r="U17" s="3">
        <v>1021</v>
      </c>
      <c r="V17" s="3">
        <v>1022</v>
      </c>
      <c r="W17" s="3">
        <v>1023</v>
      </c>
      <c r="X17" s="3">
        <v>1024</v>
      </c>
      <c r="Y17" s="7"/>
      <c r="Z17" s="7"/>
      <c r="AA17" s="4">
        <v>121</v>
      </c>
      <c r="AB17" s="2" t="s">
        <v>16</v>
      </c>
      <c r="AC17" s="15"/>
      <c r="AD17" s="17"/>
      <c r="AE17" s="15"/>
      <c r="AF17" s="17"/>
      <c r="AG17" s="17"/>
    </row>
    <row r="18" spans="1:33" s="2" customFormat="1" ht="15" thickBot="1">
      <c r="A18" s="7"/>
      <c r="B18" s="11" t="s">
        <v>23</v>
      </c>
      <c r="C18" s="3">
        <v>1101</v>
      </c>
      <c r="D18" s="3">
        <v>1102</v>
      </c>
      <c r="E18" s="3">
        <v>1103</v>
      </c>
      <c r="F18" s="3">
        <v>1105</v>
      </c>
      <c r="G18" s="3">
        <v>1106</v>
      </c>
      <c r="H18" s="3">
        <v>1107</v>
      </c>
      <c r="I18" s="3">
        <v>1108</v>
      </c>
      <c r="J18" s="3">
        <v>1109</v>
      </c>
      <c r="K18" s="3">
        <v>1110</v>
      </c>
      <c r="L18" s="3">
        <v>1111</v>
      </c>
      <c r="M18" s="3">
        <v>1112</v>
      </c>
      <c r="N18" s="3">
        <v>1114</v>
      </c>
      <c r="O18" s="3">
        <v>1115</v>
      </c>
      <c r="P18" s="3">
        <v>1116</v>
      </c>
      <c r="Q18" s="3">
        <v>1117</v>
      </c>
      <c r="R18" s="3">
        <v>1118</v>
      </c>
      <c r="S18" s="3">
        <v>1119</v>
      </c>
      <c r="T18" s="3">
        <v>1120</v>
      </c>
      <c r="U18" s="3">
        <v>1121</v>
      </c>
      <c r="V18" s="3">
        <v>1122</v>
      </c>
      <c r="W18" s="3">
        <v>1123</v>
      </c>
      <c r="X18" s="3">
        <v>1124</v>
      </c>
      <c r="Y18" s="7"/>
      <c r="Z18" s="7"/>
      <c r="AA18" s="4">
        <v>122</v>
      </c>
      <c r="AB18" s="2" t="s">
        <v>16</v>
      </c>
      <c r="AC18" s="15"/>
      <c r="AD18" s="17"/>
      <c r="AE18" s="15"/>
      <c r="AF18" s="17"/>
      <c r="AG18" s="17"/>
    </row>
    <row r="19" spans="1:33" s="2" customFormat="1" ht="15" thickBot="1">
      <c r="A19" s="7"/>
      <c r="B19" s="11" t="s">
        <v>24</v>
      </c>
      <c r="C19" s="3">
        <v>1201</v>
      </c>
      <c r="D19" s="3">
        <v>1202</v>
      </c>
      <c r="E19" s="3">
        <v>1203</v>
      </c>
      <c r="F19" s="3">
        <v>1205</v>
      </c>
      <c r="G19" s="3">
        <v>1206</v>
      </c>
      <c r="H19" s="3">
        <v>1207</v>
      </c>
      <c r="I19" s="3">
        <v>1208</v>
      </c>
      <c r="J19" s="3">
        <v>1209</v>
      </c>
      <c r="K19" s="3">
        <v>1210</v>
      </c>
      <c r="L19" s="3">
        <v>1211</v>
      </c>
      <c r="M19" s="3">
        <v>1212</v>
      </c>
      <c r="N19" s="3">
        <v>1214</v>
      </c>
      <c r="O19" s="3">
        <v>1215</v>
      </c>
      <c r="P19" s="3">
        <v>1216</v>
      </c>
      <c r="Q19" s="3">
        <v>1217</v>
      </c>
      <c r="R19" s="3">
        <v>1218</v>
      </c>
      <c r="S19" s="3">
        <v>1219</v>
      </c>
      <c r="T19" s="3">
        <v>1220</v>
      </c>
      <c r="U19" s="3">
        <v>1221</v>
      </c>
      <c r="V19" s="3">
        <v>1222</v>
      </c>
      <c r="W19" s="3">
        <v>1223</v>
      </c>
      <c r="X19" s="3">
        <v>1224</v>
      </c>
      <c r="Y19" s="7"/>
      <c r="Z19" s="7"/>
      <c r="AA19" s="4">
        <v>123</v>
      </c>
      <c r="AB19" s="2" t="s">
        <v>13</v>
      </c>
      <c r="AC19" s="15"/>
      <c r="AD19" s="17"/>
      <c r="AE19" s="15"/>
      <c r="AF19" s="17"/>
      <c r="AG19" s="17"/>
    </row>
    <row r="20" spans="1:33" s="2" customFormat="1" ht="15" thickBot="1">
      <c r="A20" s="7"/>
      <c r="B20" s="11" t="s">
        <v>25</v>
      </c>
      <c r="C20" s="3">
        <v>1401</v>
      </c>
      <c r="D20" s="3">
        <v>1402</v>
      </c>
      <c r="E20" s="3">
        <v>1403</v>
      </c>
      <c r="F20" s="3">
        <v>1405</v>
      </c>
      <c r="G20" s="3">
        <v>1406</v>
      </c>
      <c r="H20" s="3">
        <v>1407</v>
      </c>
      <c r="I20" s="3">
        <v>1408</v>
      </c>
      <c r="J20" s="3">
        <v>1409</v>
      </c>
      <c r="K20" s="3">
        <v>1410</v>
      </c>
      <c r="L20" s="3">
        <v>1411</v>
      </c>
      <c r="M20" s="3">
        <v>1412</v>
      </c>
      <c r="N20" s="3">
        <v>1414</v>
      </c>
      <c r="O20" s="3">
        <v>1415</v>
      </c>
      <c r="P20" s="3">
        <v>1416</v>
      </c>
      <c r="Q20" s="3">
        <v>1417</v>
      </c>
      <c r="R20" s="3">
        <v>1418</v>
      </c>
      <c r="S20" s="3">
        <v>1419</v>
      </c>
      <c r="T20" s="3">
        <v>1420</v>
      </c>
      <c r="U20" s="3">
        <v>1421</v>
      </c>
      <c r="V20" s="3">
        <v>1422</v>
      </c>
      <c r="W20" s="3">
        <v>1423</v>
      </c>
      <c r="X20" s="3">
        <v>1424</v>
      </c>
      <c r="Y20" s="7"/>
      <c r="Z20" s="7"/>
      <c r="AA20" s="4">
        <v>123</v>
      </c>
      <c r="AB20" s="2" t="s">
        <v>13</v>
      </c>
      <c r="AC20" s="15"/>
      <c r="AD20" s="17"/>
      <c r="AE20" s="15"/>
      <c r="AF20" s="17"/>
      <c r="AG20" s="17"/>
    </row>
    <row r="21" spans="1:33" ht="15" thickBot="1">
      <c r="A21" s="6"/>
      <c r="B21" s="11" t="s">
        <v>26</v>
      </c>
      <c r="C21" s="3">
        <v>1501</v>
      </c>
      <c r="D21" s="3">
        <v>1502</v>
      </c>
      <c r="E21" s="3">
        <v>1503</v>
      </c>
      <c r="F21" s="3">
        <v>1505</v>
      </c>
      <c r="G21" s="3">
        <v>1506</v>
      </c>
      <c r="H21" s="3">
        <v>1507</v>
      </c>
      <c r="I21" s="3">
        <v>1508</v>
      </c>
      <c r="J21" s="3">
        <v>1509</v>
      </c>
      <c r="K21" s="3">
        <v>1510</v>
      </c>
      <c r="L21" s="3">
        <v>1511</v>
      </c>
      <c r="M21" s="3">
        <v>1512</v>
      </c>
      <c r="N21" s="3">
        <v>1514</v>
      </c>
      <c r="O21" s="3">
        <v>1515</v>
      </c>
      <c r="P21" s="3">
        <v>1516</v>
      </c>
      <c r="Q21" s="3">
        <v>1517</v>
      </c>
      <c r="R21" s="3">
        <v>1518</v>
      </c>
      <c r="S21" s="3">
        <v>1519</v>
      </c>
      <c r="T21" s="3">
        <v>1520</v>
      </c>
      <c r="U21" s="3">
        <v>1521</v>
      </c>
      <c r="V21" s="3">
        <v>1522</v>
      </c>
      <c r="W21" s="3">
        <v>1523</v>
      </c>
      <c r="X21" s="3">
        <v>1524</v>
      </c>
      <c r="Y21" s="6"/>
      <c r="Z21" s="6"/>
      <c r="AA21" s="4">
        <v>124</v>
      </c>
      <c r="AB21" s="2" t="s">
        <v>13</v>
      </c>
    </row>
    <row r="22" spans="1:33" ht="15" thickBot="1">
      <c r="A22" s="6"/>
      <c r="B22" s="12" t="s">
        <v>27</v>
      </c>
      <c r="C22" s="13">
        <v>1601</v>
      </c>
      <c r="D22" s="13">
        <v>1602</v>
      </c>
      <c r="E22" s="13">
        <v>1603</v>
      </c>
      <c r="F22" s="13">
        <v>1605</v>
      </c>
      <c r="G22" s="13">
        <v>1606</v>
      </c>
      <c r="H22" s="13">
        <v>1607</v>
      </c>
      <c r="I22" s="13">
        <v>1608</v>
      </c>
      <c r="J22" s="13">
        <v>1609</v>
      </c>
      <c r="K22" s="13">
        <v>1610</v>
      </c>
      <c r="L22" s="13">
        <v>1611</v>
      </c>
      <c r="M22" s="13">
        <v>1612</v>
      </c>
      <c r="N22" s="13">
        <v>1614</v>
      </c>
      <c r="O22" s="13">
        <v>1615</v>
      </c>
      <c r="P22" s="13">
        <v>1616</v>
      </c>
      <c r="Q22" s="13">
        <v>1617</v>
      </c>
      <c r="R22" s="13">
        <v>1618</v>
      </c>
      <c r="S22" s="13">
        <v>1619</v>
      </c>
      <c r="T22" s="13">
        <v>1620</v>
      </c>
      <c r="U22" s="13">
        <v>1621</v>
      </c>
      <c r="V22" s="13">
        <v>1622</v>
      </c>
      <c r="W22" s="13">
        <v>1623</v>
      </c>
      <c r="X22" s="13">
        <v>1624</v>
      </c>
      <c r="Y22" s="6"/>
      <c r="Z22" s="6"/>
      <c r="AA22" s="4">
        <f>Sheet1!E2</f>
        <v>1621</v>
      </c>
      <c r="AB22" s="4"/>
    </row>
    <row r="23" spans="1:3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4">
        <f>Sheet1!E3</f>
        <v>0</v>
      </c>
      <c r="AB23" s="4"/>
    </row>
    <row r="24" spans="1:3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4">
        <f>Sheet1!E4</f>
        <v>621</v>
      </c>
      <c r="AB24" s="4"/>
    </row>
    <row r="25" spans="1:3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4">
        <f>Sheet1!E5</f>
        <v>322</v>
      </c>
      <c r="AB25" s="4"/>
    </row>
    <row r="26" spans="1:3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4">
        <f>Sheet1!E6</f>
        <v>1217</v>
      </c>
      <c r="AB26" s="4"/>
    </row>
    <row r="27" spans="1:3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4">
        <f>Sheet1!E7</f>
        <v>0</v>
      </c>
      <c r="AB27" s="4"/>
    </row>
    <row r="28" spans="1:3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4">
        <f>Sheet1!E8</f>
        <v>0</v>
      </c>
      <c r="AB28" s="4"/>
    </row>
    <row r="29" spans="1:3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4">
        <f>Sheet1!E9</f>
        <v>0</v>
      </c>
      <c r="AB29" s="4"/>
    </row>
    <row r="30" spans="1:3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4">
        <f>Sheet1!E10</f>
        <v>0</v>
      </c>
      <c r="AB30" s="4"/>
    </row>
    <row r="31" spans="1:3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4">
        <f>Sheet1!E11</f>
        <v>0</v>
      </c>
      <c r="AB31" s="4"/>
    </row>
    <row r="32" spans="1:3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4">
        <f>Sheet1!E12</f>
        <v>1221</v>
      </c>
      <c r="AB32" s="4"/>
    </row>
    <row r="33" spans="1:34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4">
        <f>Sheet1!E13</f>
        <v>0</v>
      </c>
      <c r="AB33" s="4"/>
    </row>
    <row r="34" spans="1:34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4">
        <f>Sheet1!E14</f>
        <v>1522</v>
      </c>
      <c r="AB34" s="4"/>
    </row>
    <row r="35" spans="1:34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4">
        <f>Sheet1!E15</f>
        <v>1022</v>
      </c>
      <c r="AB35" s="4"/>
    </row>
    <row r="36" spans="1:34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4">
        <f>Sheet1!E16</f>
        <v>0</v>
      </c>
      <c r="AB36" s="4"/>
    </row>
    <row r="37" spans="1:34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4">
        <f>Sheet1!E17</f>
        <v>1612</v>
      </c>
      <c r="AB37" s="4"/>
    </row>
    <row r="38" spans="1:34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4">
        <f>Sheet1!E18</f>
        <v>823</v>
      </c>
      <c r="AB38" s="4"/>
    </row>
    <row r="39" spans="1:34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4">
        <f>Sheet1!E19</f>
        <v>817</v>
      </c>
      <c r="AB39" s="4"/>
    </row>
    <row r="40" spans="1:34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4">
        <f>Sheet1!E20</f>
        <v>915</v>
      </c>
      <c r="AB40" s="4"/>
    </row>
    <row r="41" spans="1:34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4">
        <f>Sheet1!E21</f>
        <v>1501</v>
      </c>
      <c r="AB41" s="4"/>
    </row>
    <row r="42" spans="1:34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4">
        <f>Sheet1!E22</f>
        <v>1601</v>
      </c>
      <c r="AB42" s="4"/>
      <c r="AH42" s="16"/>
    </row>
    <row r="43" spans="1:34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4">
        <f>Sheet1!E23</f>
        <v>1122</v>
      </c>
      <c r="AB43" s="4"/>
    </row>
    <row r="44" spans="1:34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4">
        <f>Sheet1!E24</f>
        <v>615</v>
      </c>
      <c r="AB44" s="4"/>
    </row>
    <row r="45" spans="1:34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4">
        <f>Sheet1!E25</f>
        <v>1521</v>
      </c>
      <c r="AB45" s="4"/>
    </row>
    <row r="46" spans="1:34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4">
        <f>Sheet1!E26</f>
        <v>0</v>
      </c>
      <c r="AB46" s="4"/>
    </row>
    <row r="47" spans="1:34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4">
        <f>Sheet1!E27</f>
        <v>816</v>
      </c>
      <c r="AB47" s="4"/>
    </row>
    <row r="48" spans="1:34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4">
        <f>Sheet1!E28</f>
        <v>1517</v>
      </c>
      <c r="AB48" s="4"/>
    </row>
    <row r="49" spans="1:28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4">
        <f>Sheet1!E29</f>
        <v>516</v>
      </c>
      <c r="AB49" s="4"/>
    </row>
    <row r="50" spans="1:28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4">
        <f>Sheet1!E30</f>
        <v>521</v>
      </c>
      <c r="AB50" s="4"/>
    </row>
    <row r="51" spans="1:28">
      <c r="Z51" s="6"/>
      <c r="AA51" s="4">
        <f>Sheet1!E31</f>
        <v>515</v>
      </c>
      <c r="AB51" s="4"/>
    </row>
    <row r="52" spans="1:28">
      <c r="Z52" s="6"/>
      <c r="AA52" s="4">
        <f>Sheet1!E32</f>
        <v>1121</v>
      </c>
      <c r="AB52" s="4"/>
    </row>
    <row r="53" spans="1:28">
      <c r="Z53" s="6"/>
      <c r="AA53" s="4">
        <f>Sheet1!E33</f>
        <v>0</v>
      </c>
      <c r="AB53" s="4"/>
    </row>
    <row r="54" spans="1:28">
      <c r="Z54" s="6"/>
      <c r="AA54" s="4">
        <f>Sheet1!E34</f>
        <v>0</v>
      </c>
      <c r="AB54" s="4"/>
    </row>
    <row r="55" spans="1:28">
      <c r="U55" s="1" t="s">
        <v>28</v>
      </c>
      <c r="Z55" s="6"/>
      <c r="AA55" s="4">
        <f>Sheet1!E35</f>
        <v>321</v>
      </c>
      <c r="AB55" s="4"/>
    </row>
    <row r="56" spans="1:28">
      <c r="Z56" s="6"/>
      <c r="AA56" s="4">
        <f>Sheet1!E36</f>
        <v>620</v>
      </c>
      <c r="AB56" s="4"/>
    </row>
    <row r="57" spans="1:28">
      <c r="Z57" s="6"/>
      <c r="AA57" s="4">
        <f>Sheet1!E37</f>
        <v>520</v>
      </c>
      <c r="AB57" s="4"/>
    </row>
    <row r="58" spans="1:28">
      <c r="Z58" s="6"/>
      <c r="AA58" s="4">
        <f>Sheet1!E38</f>
        <v>715</v>
      </c>
      <c r="AB58" s="4"/>
    </row>
    <row r="59" spans="1:28">
      <c r="AA59" s="4">
        <f>Sheet1!E39</f>
        <v>0</v>
      </c>
      <c r="AB59" s="4"/>
    </row>
    <row r="60" spans="1:28">
      <c r="AA60" s="4">
        <f>Sheet1!E40</f>
        <v>1017</v>
      </c>
      <c r="AB60" s="4"/>
    </row>
    <row r="61" spans="1:28">
      <c r="AA61" s="4">
        <f>Sheet1!E41</f>
        <v>721</v>
      </c>
      <c r="AB61" s="4"/>
    </row>
    <row r="62" spans="1:28">
      <c r="AA62" s="4">
        <f>Sheet1!E42</f>
        <v>522</v>
      </c>
      <c r="AB62" s="4"/>
    </row>
    <row r="63" spans="1:28">
      <c r="Z63" s="6"/>
      <c r="AA63" s="4">
        <f>Sheet1!E43</f>
        <v>717</v>
      </c>
      <c r="AB63" s="4"/>
    </row>
    <row r="64" spans="1:28">
      <c r="Z64" s="6"/>
      <c r="AA64" s="4">
        <f>Sheet1!E44</f>
        <v>1117</v>
      </c>
      <c r="AB64" s="4"/>
    </row>
    <row r="65" spans="26:28">
      <c r="Z65" s="6"/>
      <c r="AA65" s="4" t="str">
        <f>Sheet1!E45</f>
        <v>b1-008</v>
      </c>
      <c r="AB65" s="4"/>
    </row>
    <row r="66" spans="26:28">
      <c r="Z66" s="6"/>
      <c r="AA66" s="4">
        <f>Sheet1!E46</f>
        <v>222</v>
      </c>
      <c r="AB66" s="4"/>
    </row>
    <row r="67" spans="26:28">
      <c r="Z67" s="6"/>
      <c r="AA67" s="4">
        <f>Sheet1!E47</f>
        <v>1215</v>
      </c>
      <c r="AB67" s="4"/>
    </row>
    <row r="68" spans="26:28">
      <c r="Z68" s="6"/>
      <c r="AA68" s="4">
        <f>Sheet1!E48</f>
        <v>0</v>
      </c>
      <c r="AB68" s="4"/>
    </row>
    <row r="69" spans="26:28">
      <c r="Z69" s="6"/>
      <c r="AA69" s="4">
        <f>Sheet1!E49</f>
        <v>1616</v>
      </c>
      <c r="AB69" s="4"/>
    </row>
    <row r="70" spans="26:28">
      <c r="Z70" s="6"/>
      <c r="AA70" s="4">
        <f>Sheet1!E50</f>
        <v>1016</v>
      </c>
      <c r="AB70" s="4"/>
    </row>
    <row r="71" spans="26:28">
      <c r="Z71" s="6"/>
      <c r="AA71" s="4" t="str">
        <f>Sheet1!E51</f>
        <v>b1-027</v>
      </c>
      <c r="AB71" s="4"/>
    </row>
    <row r="72" spans="26:28">
      <c r="Z72" s="6"/>
      <c r="AA72" s="4">
        <f>Sheet1!E52</f>
        <v>320</v>
      </c>
      <c r="AB72" s="4"/>
    </row>
    <row r="73" spans="26:28">
      <c r="Z73" s="6"/>
      <c r="AA73" s="4">
        <f>Sheet1!E53</f>
        <v>1015</v>
      </c>
      <c r="AB73" s="4"/>
    </row>
    <row r="74" spans="26:28">
      <c r="Z74" s="6"/>
      <c r="AA74" s="4" t="str">
        <f>Sheet1!E54</f>
        <v>b1-003</v>
      </c>
      <c r="AB74" s="4"/>
    </row>
    <row r="75" spans="26:28">
      <c r="Z75" s="6"/>
      <c r="AA75" s="4">
        <f>Sheet1!E55</f>
        <v>1415</v>
      </c>
      <c r="AB75" s="4"/>
    </row>
    <row r="76" spans="26:28">
      <c r="Z76" s="6"/>
      <c r="AA76" s="4">
        <f>Sheet1!E56</f>
        <v>1516</v>
      </c>
      <c r="AB76" s="4"/>
    </row>
    <row r="77" spans="26:28">
      <c r="Z77" s="6"/>
      <c r="AA77" s="4">
        <f>Sheet1!E57</f>
        <v>221</v>
      </c>
      <c r="AB77" s="4"/>
    </row>
    <row r="78" spans="26:28">
      <c r="Z78" s="6"/>
      <c r="AA78" s="4">
        <f>Sheet1!E58</f>
        <v>922</v>
      </c>
      <c r="AB78" s="4"/>
    </row>
    <row r="79" spans="26:28">
      <c r="Z79" s="6"/>
      <c r="AA79" s="4">
        <f>Sheet1!E59</f>
        <v>1515</v>
      </c>
      <c r="AB79" s="4"/>
    </row>
    <row r="80" spans="26:28">
      <c r="Z80" s="6"/>
      <c r="AA80" s="4">
        <f>Sheet1!E60</f>
        <v>718</v>
      </c>
      <c r="AB80" s="4"/>
    </row>
    <row r="81" spans="26:28">
      <c r="Z81" s="6"/>
      <c r="AA81" s="4">
        <f>Sheet1!E61</f>
        <v>1416</v>
      </c>
      <c r="AB81" s="4"/>
    </row>
    <row r="82" spans="26:28">
      <c r="Z82" s="6"/>
      <c r="AA82" s="4">
        <f>Sheet1!E62</f>
        <v>1220</v>
      </c>
      <c r="AB82" s="4"/>
    </row>
    <row r="83" spans="26:28">
      <c r="Z83" s="6"/>
      <c r="AA83" s="4">
        <f>Sheet1!E63</f>
        <v>1623</v>
      </c>
      <c r="AB83" s="4"/>
    </row>
    <row r="84" spans="26:28">
      <c r="AA84" s="4">
        <f>Sheet1!E64</f>
        <v>0</v>
      </c>
      <c r="AB84" s="4"/>
    </row>
    <row r="85" spans="26:28">
      <c r="Z85" s="6"/>
      <c r="AA85" s="4" t="str">
        <f>Sheet1!E65</f>
        <v>b1-010</v>
      </c>
      <c r="AB85" s="4"/>
    </row>
    <row r="86" spans="26:28">
      <c r="Z86" s="6"/>
      <c r="AA86" s="4">
        <f>Sheet1!E66</f>
        <v>220</v>
      </c>
      <c r="AB86" s="4"/>
    </row>
    <row r="87" spans="26:28">
      <c r="Z87" s="6"/>
      <c r="AA87" s="4">
        <f>Sheet1!E67</f>
        <v>1624</v>
      </c>
      <c r="AB87" s="4"/>
    </row>
    <row r="88" spans="26:28">
      <c r="Z88" s="6"/>
      <c r="AA88" s="4">
        <f>Sheet1!E68</f>
        <v>921</v>
      </c>
      <c r="AB88" s="4"/>
    </row>
    <row r="89" spans="26:28">
      <c r="Z89" s="6"/>
      <c r="AA89" s="4">
        <f>Sheet1!E69</f>
        <v>0</v>
      </c>
      <c r="AB89" s="4"/>
    </row>
    <row r="90" spans="26:28">
      <c r="AA90" s="4">
        <f>Sheet1!E70</f>
        <v>617</v>
      </c>
      <c r="AB90" s="4"/>
    </row>
    <row r="91" spans="26:28">
      <c r="AA91" s="4">
        <f>Sheet1!E71</f>
        <v>722</v>
      </c>
      <c r="AB91" s="4"/>
    </row>
    <row r="92" spans="26:28">
      <c r="AA92" s="4">
        <f>Sheet1!E72</f>
        <v>1422</v>
      </c>
      <c r="AB92" s="4"/>
    </row>
    <row r="93" spans="26:28">
      <c r="AA93" s="4">
        <f>Sheet1!E73</f>
        <v>622</v>
      </c>
      <c r="AB93" s="4"/>
    </row>
    <row r="94" spans="26:28">
      <c r="AA94" s="4">
        <f>Sheet1!E74</f>
        <v>214</v>
      </c>
      <c r="AB94" s="4"/>
    </row>
    <row r="95" spans="26:28">
      <c r="AA95" s="4">
        <f>Sheet1!E75</f>
        <v>216</v>
      </c>
      <c r="AB95" s="4"/>
    </row>
    <row r="96" spans="26:28">
      <c r="AA96" s="4">
        <f>Sheet1!E76</f>
        <v>1421</v>
      </c>
      <c r="AB96" s="4"/>
    </row>
    <row r="97" spans="27:28">
      <c r="AA97" s="4">
        <f>Sheet1!E77</f>
        <v>916</v>
      </c>
      <c r="AB97" s="4"/>
    </row>
    <row r="98" spans="27:28">
      <c r="AA98" s="4">
        <f>Sheet1!E78</f>
        <v>616</v>
      </c>
      <c r="AB98" s="4"/>
    </row>
    <row r="99" spans="27:28">
      <c r="AA99" s="4">
        <f>Sheet1!E79</f>
        <v>917</v>
      </c>
      <c r="AB99" s="4"/>
    </row>
    <row r="100" spans="27:28">
      <c r="AA100" s="4" t="str">
        <f>Sheet1!E80</f>
        <v>b1-001</v>
      </c>
      <c r="AB100" s="4"/>
    </row>
    <row r="101" spans="27:28">
      <c r="AA101" s="4">
        <f>Sheet1!E81</f>
        <v>1618</v>
      </c>
      <c r="AB101" s="4"/>
    </row>
    <row r="102" spans="27:28">
      <c r="AA102" s="4" t="str">
        <f>Sheet1!E82</f>
        <v>b1-009</v>
      </c>
      <c r="AB102" s="4"/>
    </row>
    <row r="103" spans="27:28">
      <c r="AA103" s="4">
        <f>Sheet1!E83</f>
        <v>815</v>
      </c>
      <c r="AB103" s="4"/>
    </row>
    <row r="104" spans="27:28">
      <c r="AA104" s="4">
        <f>Sheet1!E84</f>
        <v>1617</v>
      </c>
      <c r="AB104" s="4"/>
    </row>
    <row r="105" spans="27:28">
      <c r="AA105" s="4">
        <f>Sheet1!E85</f>
        <v>821</v>
      </c>
      <c r="AB105" s="4"/>
    </row>
    <row r="106" spans="27:28">
      <c r="AA106" s="4">
        <f>Sheet1!E86</f>
        <v>1216</v>
      </c>
      <c r="AB106" s="4"/>
    </row>
    <row r="107" spans="27:28">
      <c r="AA107" s="4" t="str">
        <f>Sheet1!E87</f>
        <v>b1-040</v>
      </c>
      <c r="AB107" s="4"/>
    </row>
    <row r="108" spans="27:28">
      <c r="AA108" s="4">
        <f>Sheet1!E88</f>
        <v>716</v>
      </c>
      <c r="AB108" s="4"/>
    </row>
    <row r="109" spans="27:28">
      <c r="AA109" s="4">
        <f>Sheet1!E89</f>
        <v>1222</v>
      </c>
      <c r="AB109" s="4"/>
    </row>
    <row r="110" spans="27:28">
      <c r="AA110" s="4">
        <f>Sheet1!E90</f>
        <v>1611</v>
      </c>
      <c r="AB110" s="4"/>
    </row>
    <row r="111" spans="27:28">
      <c r="AA111" s="4" t="str">
        <f>Sheet1!E91</f>
        <v>b1-002</v>
      </c>
      <c r="AB111" s="4"/>
    </row>
    <row r="112" spans="27:28">
      <c r="AA112" s="4">
        <f>Sheet1!E92</f>
        <v>1607</v>
      </c>
      <c r="AB112" s="4"/>
    </row>
    <row r="113" spans="27:28">
      <c r="AA113" s="4">
        <f>Sheet1!E93</f>
        <v>217</v>
      </c>
      <c r="AB113" s="4"/>
    </row>
    <row r="114" spans="27:28">
      <c r="AA114" s="4" t="str">
        <f>Sheet1!E94</f>
        <v>b1-014</v>
      </c>
      <c r="AB114" s="4"/>
    </row>
    <row r="115" spans="27:28">
      <c r="AA115" s="4">
        <f>Sheet1!E95</f>
        <v>1622</v>
      </c>
      <c r="AB115" s="4"/>
    </row>
    <row r="116" spans="27:28">
      <c r="AA116" s="4">
        <f>Sheet1!E96</f>
        <v>1619</v>
      </c>
      <c r="AB116" s="4"/>
    </row>
    <row r="117" spans="27:28">
      <c r="AA117" s="4">
        <f>Sheet1!E97</f>
        <v>1123</v>
      </c>
      <c r="AB117" s="4"/>
    </row>
    <row r="118" spans="27:28">
      <c r="AA118" s="4">
        <f>Sheet1!E98</f>
        <v>518</v>
      </c>
      <c r="AB118" s="4"/>
    </row>
    <row r="119" spans="27:28">
      <c r="AA119" s="4">
        <f>Sheet1!E99</f>
        <v>1116</v>
      </c>
      <c r="AB119" s="4"/>
    </row>
    <row r="120" spans="27:28">
      <c r="AA120" s="4" t="str">
        <f>Sheet1!E100</f>
        <v>b1-045</v>
      </c>
      <c r="AB120" s="4"/>
    </row>
    <row r="121" spans="27:28">
      <c r="AA121" s="4">
        <f>Sheet1!E101</f>
        <v>317</v>
      </c>
      <c r="AB121" s="4"/>
    </row>
    <row r="122" spans="27:28">
      <c r="AA122" s="4">
        <f>Sheet1!E102</f>
        <v>814</v>
      </c>
      <c r="AB122" s="4"/>
    </row>
    <row r="123" spans="27:28">
      <c r="AA123" s="4">
        <f>Sheet1!E103</f>
        <v>1514</v>
      </c>
      <c r="AB123" s="4"/>
    </row>
    <row r="124" spans="27:28">
      <c r="AA124" s="4">
        <f>Sheet1!E104</f>
        <v>1112</v>
      </c>
      <c r="AB124" s="4"/>
    </row>
    <row r="125" spans="27:28">
      <c r="AA125" s="4">
        <f>Sheet1!E105</f>
        <v>724</v>
      </c>
      <c r="AB125" s="4"/>
    </row>
    <row r="126" spans="27:28">
      <c r="AA126" s="4">
        <f>Sheet1!E106</f>
        <v>318</v>
      </c>
      <c r="AB126" s="4"/>
    </row>
    <row r="127" spans="27:28">
      <c r="AA127" s="4">
        <f>Sheet1!E107</f>
        <v>1608</v>
      </c>
      <c r="AB127" s="4"/>
    </row>
    <row r="128" spans="27:28">
      <c r="AA128" s="4">
        <f>Sheet1!E108</f>
        <v>315</v>
      </c>
      <c r="AB128" s="4"/>
    </row>
    <row r="129" spans="27:28">
      <c r="AA129" s="4">
        <f>Sheet1!E109</f>
        <v>0</v>
      </c>
      <c r="AB129" s="4"/>
    </row>
    <row r="130" spans="27:28">
      <c r="AA130" s="4">
        <f>Sheet1!E110</f>
        <v>918</v>
      </c>
      <c r="AB130" s="4"/>
    </row>
    <row r="131" spans="27:28">
      <c r="AA131" s="4">
        <f>Sheet1!E111</f>
        <v>808</v>
      </c>
      <c r="AB131" s="4"/>
    </row>
    <row r="132" spans="27:28">
      <c r="AA132" s="4" t="str">
        <f>Sheet1!E112</f>
        <v>b1-012</v>
      </c>
      <c r="AB132" s="4"/>
    </row>
    <row r="133" spans="27:28">
      <c r="AA133" s="4">
        <f>Sheet1!E113</f>
        <v>1610</v>
      </c>
      <c r="AB133" s="4"/>
    </row>
    <row r="134" spans="27:28">
      <c r="AA134" s="4" t="str">
        <f>Sheet1!E114</f>
        <v>b1-042</v>
      </c>
      <c r="AB134" s="4"/>
    </row>
    <row r="135" spans="27:28">
      <c r="AA135" s="4">
        <f>Sheet1!E115</f>
        <v>1518</v>
      </c>
      <c r="AB135" s="4"/>
    </row>
    <row r="136" spans="27:28">
      <c r="AA136" s="4">
        <f>Sheet1!E116</f>
        <v>1614</v>
      </c>
      <c r="AB136" s="4"/>
    </row>
    <row r="137" spans="27:28">
      <c r="AA137" s="4">
        <f>Sheet1!E117</f>
        <v>1018</v>
      </c>
      <c r="AB137" s="4"/>
    </row>
    <row r="138" spans="27:28">
      <c r="AA138" s="4">
        <f>Sheet1!E118</f>
        <v>1118</v>
      </c>
      <c r="AB138" s="4"/>
    </row>
    <row r="139" spans="27:28">
      <c r="AA139" s="4">
        <f>Sheet1!E119</f>
        <v>818</v>
      </c>
      <c r="AB139" s="4"/>
    </row>
    <row r="140" spans="27:28">
      <c r="AA140" s="4">
        <f>Sheet1!E120</f>
        <v>1520</v>
      </c>
      <c r="AB140" s="4"/>
    </row>
    <row r="141" spans="27:28">
      <c r="AA141" s="4">
        <f>Sheet1!E121</f>
        <v>1212</v>
      </c>
      <c r="AB141" s="4"/>
    </row>
    <row r="142" spans="27:28">
      <c r="AA142" s="4">
        <f>Sheet1!E122</f>
        <v>1420</v>
      </c>
      <c r="AB142" s="4"/>
    </row>
    <row r="143" spans="27:28">
      <c r="AA143" s="4">
        <f>Sheet1!E123</f>
        <v>1020</v>
      </c>
      <c r="AB143" s="4"/>
    </row>
    <row r="144" spans="27:28">
      <c r="AA144" s="4">
        <f>Sheet1!E124</f>
        <v>517</v>
      </c>
      <c r="AB144" s="4"/>
    </row>
    <row r="145" spans="27:28">
      <c r="AA145" s="4">
        <f>Sheet1!E125</f>
        <v>1012</v>
      </c>
      <c r="AB145" s="4"/>
    </row>
    <row r="146" spans="27:28">
      <c r="AA146" s="4">
        <f>Sheet1!E126</f>
        <v>1120</v>
      </c>
      <c r="AB146" s="4"/>
    </row>
    <row r="147" spans="27:28">
      <c r="AA147" s="4">
        <f>Sheet1!E127</f>
        <v>618</v>
      </c>
      <c r="AB147" s="4"/>
    </row>
    <row r="148" spans="27:28">
      <c r="AA148" s="4">
        <f>Sheet1!E128</f>
        <v>1519</v>
      </c>
      <c r="AB148" s="4"/>
    </row>
    <row r="149" spans="27:28">
      <c r="AA149" s="4">
        <f>Sheet1!E129</f>
        <v>920</v>
      </c>
      <c r="AB149" s="4"/>
    </row>
    <row r="150" spans="27:28">
      <c r="AA150" s="4">
        <f>Sheet1!E130</f>
        <v>819</v>
      </c>
      <c r="AB150" s="4"/>
    </row>
    <row r="151" spans="27:28">
      <c r="AA151" s="4">
        <f>Sheet1!E131</f>
        <v>811</v>
      </c>
      <c r="AB151" s="4"/>
    </row>
    <row r="152" spans="27:28">
      <c r="AA152" s="4" t="str">
        <f>Sheet1!E132</f>
        <v>b1-46</v>
      </c>
      <c r="AB152" s="4"/>
    </row>
    <row r="153" spans="27:28">
      <c r="AA153" s="4">
        <f>Sheet1!E133</f>
        <v>1223</v>
      </c>
      <c r="AB153" s="4"/>
    </row>
    <row r="154" spans="27:28">
      <c r="AA154" s="4" t="str">
        <f>Sheet1!E134</f>
        <v>b1-011</v>
      </c>
      <c r="AB154" s="4"/>
    </row>
    <row r="155" spans="27:28">
      <c r="AA155" s="4">
        <f>Sheet1!E135</f>
        <v>218</v>
      </c>
      <c r="AB155" s="4"/>
    </row>
    <row r="156" spans="27:28">
      <c r="AA156" s="4">
        <f>Sheet1!E136</f>
        <v>1214</v>
      </c>
      <c r="AB156" s="4"/>
    </row>
    <row r="157" spans="27:28">
      <c r="AA157" s="4">
        <f>Sheet1!E137</f>
        <v>912</v>
      </c>
      <c r="AB157" s="4"/>
    </row>
    <row r="158" spans="27:28">
      <c r="AA158" s="4">
        <f>Sheet1!E138</f>
        <v>1218</v>
      </c>
      <c r="AB158" s="4"/>
    </row>
    <row r="159" spans="27:28">
      <c r="AA159" s="4">
        <f>Sheet1!E139</f>
        <v>1512</v>
      </c>
      <c r="AB159" s="4"/>
    </row>
    <row r="160" spans="27:28">
      <c r="AA160" s="4" t="str">
        <f>Sheet1!E140</f>
        <v>b1-039</v>
      </c>
      <c r="AB160" s="4"/>
    </row>
    <row r="161" spans="27:28">
      <c r="AA161" s="4">
        <f>Sheet1!E141</f>
        <v>820</v>
      </c>
      <c r="AB161" s="4"/>
    </row>
    <row r="162" spans="27:28">
      <c r="AA162" s="4" t="str">
        <f>Sheet1!E142</f>
        <v>b1-036</v>
      </c>
      <c r="AB162" s="4"/>
    </row>
    <row r="163" spans="27:28">
      <c r="AA163" s="4">
        <f>Sheet1!E143</f>
        <v>1602</v>
      </c>
      <c r="AB163" s="4"/>
    </row>
    <row r="164" spans="27:28">
      <c r="AA164" s="4">
        <f>Sheet1!E144</f>
        <v>719</v>
      </c>
      <c r="AB164" s="4"/>
    </row>
    <row r="165" spans="27:28">
      <c r="AA165" s="4">
        <f>Sheet1!E145</f>
        <v>919</v>
      </c>
      <c r="AB165" s="4"/>
    </row>
    <row r="166" spans="27:28">
      <c r="AA166" s="4">
        <f>Sheet1!E146</f>
        <v>822</v>
      </c>
      <c r="AB166" s="4"/>
    </row>
    <row r="167" spans="27:28">
      <c r="AA167" s="4">
        <f>Sheet1!E147</f>
        <v>502</v>
      </c>
      <c r="AB167" s="4"/>
    </row>
    <row r="168" spans="27:28">
      <c r="AA168" s="4">
        <f>Sheet1!E148</f>
        <v>1603</v>
      </c>
      <c r="AB168" s="4"/>
    </row>
    <row r="169" spans="27:28">
      <c r="AA169" s="4">
        <f>Sheet1!E149</f>
        <v>1021</v>
      </c>
      <c r="AB169" s="4"/>
    </row>
    <row r="170" spans="27:28">
      <c r="AA170" s="4" t="str">
        <f>Sheet1!E150</f>
        <v>b1-023</v>
      </c>
      <c r="AB170" s="4"/>
    </row>
    <row r="171" spans="27:28">
      <c r="AA171" s="4" t="str">
        <f>Sheet1!E151</f>
        <v>b2-077</v>
      </c>
      <c r="AB171" s="4"/>
    </row>
    <row r="172" spans="27:28">
      <c r="AA172" s="4" t="str">
        <f>Sheet1!E152</f>
        <v>b2-078</v>
      </c>
      <c r="AB172" s="4"/>
    </row>
    <row r="173" spans="27:28">
      <c r="AA173" s="4">
        <f>Sheet1!E153</f>
        <v>324</v>
      </c>
      <c r="AB173" s="4"/>
    </row>
    <row r="174" spans="27:28">
      <c r="AA174" s="4" t="str">
        <f>Sheet1!E154</f>
        <v>b1-007</v>
      </c>
      <c r="AB174" s="4"/>
    </row>
    <row r="175" spans="27:28">
      <c r="AA175" s="4">
        <f>Sheet1!E155</f>
        <v>1019</v>
      </c>
      <c r="AB175" s="4"/>
    </row>
    <row r="176" spans="27:28">
      <c r="AA176" s="4">
        <f>Sheet1!E156</f>
        <v>1419</v>
      </c>
      <c r="AB176" s="4"/>
    </row>
    <row r="177" spans="27:28">
      <c r="AA177" s="4">
        <f>Sheet1!E157</f>
        <v>1418</v>
      </c>
      <c r="AB177" s="4"/>
    </row>
    <row r="178" spans="27:28">
      <c r="AA178" s="4">
        <f>Sheet1!E158</f>
        <v>723</v>
      </c>
      <c r="AB178" s="4"/>
    </row>
    <row r="179" spans="27:28">
      <c r="AA179" s="4">
        <f>Sheet1!E159</f>
        <v>714</v>
      </c>
      <c r="AB179" s="4"/>
    </row>
    <row r="180" spans="27:28">
      <c r="AA180" s="4">
        <f>Sheet1!E160</f>
        <v>519</v>
      </c>
      <c r="AB180" s="4"/>
    </row>
    <row r="181" spans="27:28">
      <c r="AA181" s="4">
        <f>Sheet1!E161</f>
        <v>1219</v>
      </c>
      <c r="AB181" s="4"/>
    </row>
    <row r="182" spans="27:28">
      <c r="AA182" s="4">
        <f>Sheet1!E162</f>
        <v>1119</v>
      </c>
      <c r="AB182" s="4"/>
    </row>
    <row r="183" spans="27:28">
      <c r="AA183" s="4">
        <f>Sheet1!E163</f>
        <v>1417</v>
      </c>
      <c r="AB183" s="4"/>
    </row>
    <row r="184" spans="27:28">
      <c r="AA184" s="4">
        <f>Sheet1!E164</f>
        <v>1523</v>
      </c>
      <c r="AB184" s="4"/>
    </row>
    <row r="185" spans="27:28">
      <c r="AA185" s="4">
        <f>Sheet1!E165</f>
        <v>1115</v>
      </c>
      <c r="AB185" s="4"/>
    </row>
    <row r="186" spans="27:28">
      <c r="AA186" s="4">
        <f>Sheet1!E166</f>
        <v>623</v>
      </c>
      <c r="AB186" s="4"/>
    </row>
    <row r="187" spans="27:28">
      <c r="AA187" s="4">
        <f>Sheet1!E167</f>
        <v>316</v>
      </c>
      <c r="AB187" s="4"/>
    </row>
    <row r="188" spans="27:28">
      <c r="AA188" s="4">
        <f>Sheet1!E168</f>
        <v>319</v>
      </c>
      <c r="AB188" s="4"/>
    </row>
    <row r="189" spans="27:28">
      <c r="AA189" s="4" t="str">
        <f>Sheet1!E169</f>
        <v>b1-026</v>
      </c>
      <c r="AB189" s="4"/>
    </row>
    <row r="190" spans="27:28">
      <c r="AA190" s="4">
        <f>Sheet1!E170</f>
        <v>1424</v>
      </c>
      <c r="AB190" s="4"/>
    </row>
    <row r="191" spans="27:28">
      <c r="AA191" s="4" t="str">
        <f>Sheet1!E171</f>
        <v>b1-005</v>
      </c>
      <c r="AB191" s="4"/>
    </row>
    <row r="192" spans="27:28">
      <c r="AA192" s="4">
        <f>Sheet1!E172</f>
        <v>312</v>
      </c>
      <c r="AB192" s="4"/>
    </row>
    <row r="193" spans="27:28">
      <c r="AA193" s="4" t="str">
        <f>Sheet1!E173</f>
        <v>B1-006</v>
      </c>
      <c r="AB193" s="4"/>
    </row>
    <row r="194" spans="27:28">
      <c r="AA194" s="4">
        <f>Sheet1!E174</f>
        <v>720</v>
      </c>
      <c r="AB194" s="4"/>
    </row>
    <row r="195" spans="27:28">
      <c r="AA195" s="4">
        <f>Sheet1!E175</f>
        <v>215</v>
      </c>
      <c r="AB195" s="4"/>
    </row>
    <row r="196" spans="27:28">
      <c r="AA196" s="4">
        <f>Sheet1!E176</f>
        <v>614</v>
      </c>
      <c r="AB196" s="4"/>
    </row>
    <row r="197" spans="27:28">
      <c r="AA197" s="4">
        <f>Sheet1!E177</f>
        <v>314</v>
      </c>
      <c r="AB197" s="4"/>
    </row>
    <row r="198" spans="27:28">
      <c r="AA198" s="4">
        <f>Sheet1!E178</f>
        <v>1014</v>
      </c>
      <c r="AB198" s="4"/>
    </row>
    <row r="199" spans="27:28">
      <c r="AA199" s="4">
        <f>Sheet1!E179</f>
        <v>323</v>
      </c>
      <c r="AB199" s="4"/>
    </row>
    <row r="200" spans="27:28">
      <c r="AA200" s="4">
        <f>Sheet1!E180</f>
        <v>1024</v>
      </c>
      <c r="AB200" s="4"/>
    </row>
    <row r="201" spans="27:28">
      <c r="AA201" s="4">
        <f>Sheet1!E181</f>
        <v>924</v>
      </c>
      <c r="AB201" s="4"/>
    </row>
    <row r="202" spans="27:28">
      <c r="AA202" s="4">
        <f>Sheet1!E182</f>
        <v>1406</v>
      </c>
      <c r="AB202" s="4"/>
    </row>
    <row r="203" spans="27:28">
      <c r="AA203" s="4" t="str">
        <f>Sheet1!E183</f>
        <v>b1-049</v>
      </c>
      <c r="AB203" s="4"/>
    </row>
    <row r="204" spans="27:28">
      <c r="AA204" s="4" t="str">
        <f>Sheet1!E184</f>
        <v>b2-038</v>
      </c>
      <c r="AB204" s="4"/>
    </row>
    <row r="205" spans="27:28">
      <c r="AA205" s="4">
        <f>Sheet1!E185</f>
        <v>1412</v>
      </c>
      <c r="AB205" s="4"/>
    </row>
    <row r="206" spans="27:28">
      <c r="AA206" s="4">
        <f>Sheet1!E186</f>
        <v>0</v>
      </c>
      <c r="AB206" s="4"/>
    </row>
    <row r="207" spans="27:28">
      <c r="AA207" s="4">
        <f>Sheet1!E187</f>
        <v>0</v>
      </c>
      <c r="AB207" s="4"/>
    </row>
    <row r="208" spans="27:28">
      <c r="AA208" s="4">
        <f>Sheet1!E188</f>
        <v>101</v>
      </c>
      <c r="AB208" s="4"/>
    </row>
    <row r="209" spans="27:28">
      <c r="AA209" s="4">
        <f>Sheet1!E189</f>
        <v>1414</v>
      </c>
      <c r="AB209" s="4"/>
    </row>
    <row r="210" spans="27:28">
      <c r="AA210" s="4">
        <f>Sheet1!E190</f>
        <v>824</v>
      </c>
      <c r="AB210" s="4"/>
    </row>
    <row r="211" spans="27:28">
      <c r="AA211" s="4" t="str">
        <f>Sheet1!E191</f>
        <v>b1-024</v>
      </c>
      <c r="AB211" s="4"/>
    </row>
    <row r="212" spans="27:28">
      <c r="AA212" s="4">
        <f>Sheet1!E192</f>
        <v>514</v>
      </c>
      <c r="AB212" s="4"/>
    </row>
    <row r="213" spans="27:28">
      <c r="AA213" s="4">
        <f>Sheet1!E193</f>
        <v>712</v>
      </c>
      <c r="AB213" s="4"/>
    </row>
    <row r="214" spans="27:28">
      <c r="AA214" s="4">
        <f>Sheet1!E194</f>
        <v>1124</v>
      </c>
      <c r="AB214" s="4"/>
    </row>
    <row r="215" spans="27:28">
      <c r="AA215" s="4">
        <f>Sheet1!E195</f>
        <v>1620</v>
      </c>
      <c r="AB215" s="4"/>
    </row>
    <row r="216" spans="27:28">
      <c r="AA216" s="4" t="str">
        <f>Sheet1!E196</f>
        <v>b1-037</v>
      </c>
      <c r="AB216" s="4"/>
    </row>
    <row r="217" spans="27:28">
      <c r="AA217" s="4" t="str">
        <f>Sheet1!E197</f>
        <v>b1-018</v>
      </c>
      <c r="AB217" s="4"/>
    </row>
    <row r="218" spans="27:28">
      <c r="AA218" s="4">
        <f>Sheet1!E198</f>
        <v>1615</v>
      </c>
      <c r="AB218" s="4"/>
    </row>
    <row r="219" spans="27:28">
      <c r="AA219" s="4">
        <f>Sheet1!E199</f>
        <v>224</v>
      </c>
      <c r="AB219" s="4"/>
    </row>
    <row r="220" spans="27:28">
      <c r="AA220" s="4">
        <f>Sheet1!E200</f>
        <v>0</v>
      </c>
      <c r="AB220" s="4"/>
    </row>
    <row r="221" spans="27:28">
      <c r="AA221" s="4">
        <f>Sheet1!E201</f>
        <v>0</v>
      </c>
      <c r="AB221" s="4"/>
    </row>
    <row r="222" spans="27:28">
      <c r="AA222" s="4">
        <f>Sheet1!E202</f>
        <v>1202</v>
      </c>
      <c r="AB222" s="4"/>
    </row>
    <row r="223" spans="27:28">
      <c r="AA223" s="4">
        <f>Sheet1!E203</f>
        <v>1203</v>
      </c>
      <c r="AB223" s="4"/>
    </row>
    <row r="224" spans="27:28">
      <c r="AA224" s="4" t="e">
        <f>Sheet1!#REF!</f>
        <v>#REF!</v>
      </c>
      <c r="AB224" s="4"/>
    </row>
    <row r="225" spans="27:28">
      <c r="AA225" s="4" t="e">
        <f>Sheet1!#REF!</f>
        <v>#REF!</v>
      </c>
      <c r="AB225" s="4"/>
    </row>
    <row r="226" spans="27:28">
      <c r="AA226" s="4" t="e">
        <f>Sheet1!#REF!</f>
        <v>#REF!</v>
      </c>
      <c r="AB226" s="4"/>
    </row>
    <row r="227" spans="27:28">
      <c r="AA227" s="4" t="e">
        <f>Sheet1!#REF!</f>
        <v>#REF!</v>
      </c>
      <c r="AB227" s="4"/>
    </row>
    <row r="228" spans="27:28">
      <c r="AA228" s="4" t="e">
        <f>Sheet1!#REF!</f>
        <v>#REF!</v>
      </c>
      <c r="AB228" s="4"/>
    </row>
    <row r="229" spans="27:28">
      <c r="AA229" s="4" t="e">
        <f>Sheet1!#REF!</f>
        <v>#REF!</v>
      </c>
      <c r="AB229" s="4"/>
    </row>
    <row r="230" spans="27:28">
      <c r="AA230" s="4" t="str">
        <f>Sheet1!E204</f>
        <v>b1-021</v>
      </c>
      <c r="AB230" s="4"/>
    </row>
    <row r="231" spans="27:28">
      <c r="AA231" s="4" t="str">
        <f>Sheet1!E205</f>
        <v>b2-041</v>
      </c>
      <c r="AB231" s="4"/>
    </row>
    <row r="232" spans="27:28">
      <c r="AA232" s="4" t="str">
        <f>Sheet1!E206</f>
        <v>b2-042</v>
      </c>
      <c r="AB232" s="4"/>
    </row>
    <row r="233" spans="27:28">
      <c r="AA233" s="4">
        <f>Sheet1!E207</f>
        <v>619</v>
      </c>
      <c r="AB233" s="4"/>
    </row>
    <row r="234" spans="27:28">
      <c r="AA234" s="4">
        <f>Sheet1!E208</f>
        <v>812</v>
      </c>
      <c r="AB234" s="4"/>
    </row>
    <row r="235" spans="27:28">
      <c r="AA235" s="4">
        <f>Sheet1!E209</f>
        <v>803</v>
      </c>
      <c r="AB235" s="4"/>
    </row>
    <row r="236" spans="27:28">
      <c r="AA236" s="4">
        <f>Sheet1!E210</f>
        <v>619</v>
      </c>
      <c r="AB236" s="4"/>
    </row>
    <row r="237" spans="27:28">
      <c r="AA237" s="4">
        <f>Sheet1!E211</f>
        <v>812</v>
      </c>
      <c r="AB237" s="4"/>
    </row>
    <row r="238" spans="27:28">
      <c r="AA238" s="4">
        <f>Sheet1!E212</f>
        <v>1524</v>
      </c>
      <c r="AB238" s="4"/>
    </row>
    <row r="239" spans="27:28">
      <c r="AA239" s="4" t="str">
        <f>Sheet1!E213</f>
        <v>B1-038</v>
      </c>
      <c r="AB239" s="4"/>
    </row>
    <row r="240" spans="27:28">
      <c r="AA240" s="4">
        <f>Sheet1!E214</f>
        <v>0</v>
      </c>
      <c r="AB240" s="4"/>
    </row>
    <row r="241" spans="27:28">
      <c r="AA241" s="4">
        <f>Sheet1!E215</f>
        <v>0</v>
      </c>
      <c r="AB241" s="4"/>
    </row>
    <row r="242" spans="27:28">
      <c r="AA242" s="4">
        <f>Sheet1!E216</f>
        <v>0</v>
      </c>
      <c r="AB242" s="4"/>
    </row>
    <row r="243" spans="27:28">
      <c r="AA243" s="4">
        <f>Sheet1!E217</f>
        <v>0</v>
      </c>
      <c r="AB243" s="4"/>
    </row>
    <row r="244" spans="27:28">
      <c r="AA244" s="4">
        <f>Sheet1!E218</f>
        <v>0</v>
      </c>
      <c r="AB244" s="4"/>
    </row>
    <row r="245" spans="27:28">
      <c r="AA245" s="4">
        <f>Sheet1!E219</f>
        <v>0</v>
      </c>
      <c r="AB245" s="4"/>
    </row>
    <row r="246" spans="27:28">
      <c r="AA246" s="4">
        <f>Sheet1!E220</f>
        <v>0</v>
      </c>
      <c r="AB246" s="4"/>
    </row>
    <row r="247" spans="27:28">
      <c r="AA247" s="4">
        <f>Sheet1!E221</f>
        <v>0</v>
      </c>
      <c r="AB247" s="4"/>
    </row>
    <row r="248" spans="27:28">
      <c r="AA248" s="4">
        <f>Sheet1!E222</f>
        <v>0</v>
      </c>
      <c r="AB248" s="4"/>
    </row>
    <row r="249" spans="27:28">
      <c r="AA249" s="4">
        <f>Sheet1!E223</f>
        <v>0</v>
      </c>
      <c r="AB249" s="4"/>
    </row>
    <row r="250" spans="27:28">
      <c r="AA250" s="4">
        <f>Sheet1!E224</f>
        <v>0</v>
      </c>
      <c r="AB250" s="4"/>
    </row>
    <row r="251" spans="27:28">
      <c r="AA251" s="4">
        <f>Sheet1!E225</f>
        <v>0</v>
      </c>
      <c r="AB251" s="4"/>
    </row>
    <row r="252" spans="27:28">
      <c r="AA252" s="4">
        <f>Sheet1!E226</f>
        <v>0</v>
      </c>
      <c r="AB252" s="4"/>
    </row>
    <row r="253" spans="27:28">
      <c r="AA253" s="4">
        <f>Sheet1!E227</f>
        <v>0</v>
      </c>
      <c r="AB253" s="4"/>
    </row>
    <row r="254" spans="27:28">
      <c r="AA254" s="4">
        <f>Sheet1!E228</f>
        <v>0</v>
      </c>
      <c r="AB254" s="4"/>
    </row>
    <row r="255" spans="27:28">
      <c r="AA255" s="4">
        <f>Sheet1!E229</f>
        <v>0</v>
      </c>
      <c r="AB255" s="4"/>
    </row>
    <row r="256" spans="27:28">
      <c r="AA256" s="4">
        <f>Sheet1!E230</f>
        <v>0</v>
      </c>
      <c r="AB256" s="4"/>
    </row>
    <row r="257" spans="27:28">
      <c r="AA257" s="4">
        <f>Sheet1!E231</f>
        <v>0</v>
      </c>
      <c r="AB257" s="4"/>
    </row>
    <row r="258" spans="27:28">
      <c r="AA258" s="4">
        <f>Sheet1!E232</f>
        <v>0</v>
      </c>
      <c r="AB258" s="4"/>
    </row>
    <row r="259" spans="27:28">
      <c r="AA259" s="4">
        <f>Sheet1!E233</f>
        <v>0</v>
      </c>
      <c r="AB259" s="4"/>
    </row>
    <row r="260" spans="27:28">
      <c r="AA260" s="4">
        <f>Sheet1!E234</f>
        <v>0</v>
      </c>
      <c r="AB260" s="4"/>
    </row>
    <row r="261" spans="27:28">
      <c r="AA261" s="4">
        <f>Sheet1!E235</f>
        <v>0</v>
      </c>
      <c r="AB261" s="4"/>
    </row>
    <row r="262" spans="27:28">
      <c r="AA262" s="4">
        <f>Sheet1!E236</f>
        <v>0</v>
      </c>
      <c r="AB262" s="4"/>
    </row>
    <row r="263" spans="27:28">
      <c r="AA263" s="4">
        <f>Sheet1!E237</f>
        <v>0</v>
      </c>
      <c r="AB263" s="4"/>
    </row>
    <row r="264" spans="27:28">
      <c r="AA264" s="4">
        <f>Sheet1!E238</f>
        <v>0</v>
      </c>
      <c r="AB264" s="4"/>
    </row>
    <row r="265" spans="27:28">
      <c r="AA265" s="4">
        <f>Sheet1!E239</f>
        <v>0</v>
      </c>
      <c r="AB265" s="4"/>
    </row>
    <row r="266" spans="27:28">
      <c r="AA266" s="4">
        <f>Sheet1!E240</f>
        <v>0</v>
      </c>
      <c r="AB266" s="4"/>
    </row>
    <row r="267" spans="27:28">
      <c r="AA267" s="4">
        <f>Sheet1!E241</f>
        <v>0</v>
      </c>
      <c r="AB267" s="4"/>
    </row>
    <row r="268" spans="27:28">
      <c r="AA268" s="4">
        <f>Sheet1!E242</f>
        <v>0</v>
      </c>
      <c r="AB268" s="4"/>
    </row>
    <row r="269" spans="27:28">
      <c r="AA269" s="4">
        <f>Sheet1!E243</f>
        <v>0</v>
      </c>
      <c r="AB269" s="4"/>
    </row>
    <row r="270" spans="27:28">
      <c r="AA270" s="4">
        <f>Sheet1!E244</f>
        <v>0</v>
      </c>
      <c r="AB270" s="4"/>
    </row>
    <row r="271" spans="27:28">
      <c r="AA271" s="4">
        <f>Sheet1!E245</f>
        <v>0</v>
      </c>
      <c r="AB271" s="4"/>
    </row>
    <row r="272" spans="27:28">
      <c r="AA272" s="4">
        <f>Sheet1!E246</f>
        <v>0</v>
      </c>
      <c r="AB272" s="4"/>
    </row>
    <row r="273" spans="27:28">
      <c r="AA273" s="4">
        <f>Sheet1!E247</f>
        <v>0</v>
      </c>
      <c r="AB273" s="4"/>
    </row>
    <row r="274" spans="27:28">
      <c r="AA274" s="4">
        <f>Sheet1!E248</f>
        <v>0</v>
      </c>
      <c r="AB274" s="4"/>
    </row>
    <row r="275" spans="27:28">
      <c r="AA275" s="4">
        <f>Sheet1!E249</f>
        <v>0</v>
      </c>
      <c r="AB275" s="4"/>
    </row>
    <row r="276" spans="27:28">
      <c r="AA276" s="4">
        <f>Sheet1!E250</f>
        <v>0</v>
      </c>
      <c r="AB276" s="4"/>
    </row>
    <row r="277" spans="27:28">
      <c r="AA277" s="4">
        <f>Sheet1!E251</f>
        <v>0</v>
      </c>
      <c r="AB277" s="4"/>
    </row>
    <row r="278" spans="27:28">
      <c r="AA278" s="4">
        <f>Sheet1!E252</f>
        <v>0</v>
      </c>
      <c r="AB278" s="4"/>
    </row>
    <row r="279" spans="27:28">
      <c r="AA279" s="4">
        <f>Sheet1!E253</f>
        <v>0</v>
      </c>
      <c r="AB279" s="4"/>
    </row>
    <row r="280" spans="27:28">
      <c r="AA280" s="4">
        <f>Sheet1!E254</f>
        <v>0</v>
      </c>
      <c r="AB280" s="4"/>
    </row>
    <row r="281" spans="27:28">
      <c r="AA281" s="4">
        <f>Sheet1!E255</f>
        <v>0</v>
      </c>
      <c r="AB281" s="4"/>
    </row>
    <row r="282" spans="27:28">
      <c r="AA282" s="4">
        <f>Sheet1!E256</f>
        <v>0</v>
      </c>
      <c r="AB282" s="4"/>
    </row>
    <row r="283" spans="27:28">
      <c r="AA283" s="4">
        <f>Sheet1!E257</f>
        <v>0</v>
      </c>
      <c r="AB283" s="4"/>
    </row>
    <row r="284" spans="27:28">
      <c r="AA284" s="4">
        <f>Sheet1!E258</f>
        <v>0</v>
      </c>
      <c r="AB284" s="4"/>
    </row>
    <row r="285" spans="27:28">
      <c r="AA285" s="4">
        <f>Sheet1!E259</f>
        <v>0</v>
      </c>
      <c r="AB285" s="4"/>
    </row>
    <row r="286" spans="27:28">
      <c r="AA286" s="4">
        <f>Sheet1!E260</f>
        <v>0</v>
      </c>
      <c r="AB286" s="4"/>
    </row>
    <row r="287" spans="27:28">
      <c r="AA287" s="4">
        <f>Sheet1!E261</f>
        <v>0</v>
      </c>
      <c r="AB287" s="4"/>
    </row>
    <row r="288" spans="27:28">
      <c r="AA288" s="4">
        <f>Sheet1!E262</f>
        <v>0</v>
      </c>
      <c r="AB288" s="4"/>
    </row>
    <row r="289" spans="27:28">
      <c r="AA289" s="4">
        <f>Sheet1!E263</f>
        <v>0</v>
      </c>
      <c r="AB289" s="4"/>
    </row>
    <row r="290" spans="27:28">
      <c r="AA290" s="4">
        <f>Sheet1!E264</f>
        <v>0</v>
      </c>
      <c r="AB290" s="4"/>
    </row>
    <row r="291" spans="27:28">
      <c r="AA291" s="4">
        <f>Sheet1!E265</f>
        <v>0</v>
      </c>
      <c r="AB291" s="4"/>
    </row>
    <row r="292" spans="27:28">
      <c r="AA292" s="4">
        <f>Sheet1!E266</f>
        <v>0</v>
      </c>
      <c r="AB292" s="4"/>
    </row>
    <row r="293" spans="27:28">
      <c r="AA293" s="4">
        <f>Sheet1!E267</f>
        <v>0</v>
      </c>
      <c r="AB293" s="4"/>
    </row>
    <row r="294" spans="27:28">
      <c r="AA294" s="4">
        <f>Sheet1!E268</f>
        <v>0</v>
      </c>
      <c r="AB294" s="4"/>
    </row>
    <row r="295" spans="27:28">
      <c r="AA295" s="4">
        <f>Sheet1!E269</f>
        <v>0</v>
      </c>
      <c r="AB295" s="4"/>
    </row>
    <row r="296" spans="27:28">
      <c r="AA296" s="4">
        <f>Sheet1!E270</f>
        <v>0</v>
      </c>
      <c r="AB296" s="4"/>
    </row>
    <row r="297" spans="27:28">
      <c r="AA297" s="4">
        <f>Sheet1!E271</f>
        <v>0</v>
      </c>
      <c r="AB297" s="4"/>
    </row>
    <row r="298" spans="27:28">
      <c r="AA298" s="4">
        <f>Sheet1!E272</f>
        <v>0</v>
      </c>
      <c r="AB298" s="4"/>
    </row>
    <row r="299" spans="27:28">
      <c r="AA299" s="4">
        <f>Sheet1!E273</f>
        <v>0</v>
      </c>
      <c r="AB299" s="4"/>
    </row>
    <row r="300" spans="27:28">
      <c r="AA300" s="4">
        <f>Sheet1!E274</f>
        <v>0</v>
      </c>
      <c r="AB300" s="4"/>
    </row>
    <row r="301" spans="27:28">
      <c r="AA301" s="4">
        <f>Sheet1!E275</f>
        <v>0</v>
      </c>
      <c r="AB301" s="4"/>
    </row>
    <row r="302" spans="27:28">
      <c r="AA302" s="4">
        <f>Sheet1!E276</f>
        <v>0</v>
      </c>
      <c r="AB302" s="4"/>
    </row>
    <row r="303" spans="27:28">
      <c r="AA303" s="4">
        <f>Sheet1!E277</f>
        <v>0</v>
      </c>
      <c r="AB303" s="4"/>
    </row>
    <row r="304" spans="27:28">
      <c r="AA304" s="4">
        <f>Sheet1!E278</f>
        <v>0</v>
      </c>
      <c r="AB304" s="4"/>
    </row>
    <row r="305" spans="27:28">
      <c r="AA305" s="4">
        <f>Sheet1!E279</f>
        <v>0</v>
      </c>
      <c r="AB305" s="4"/>
    </row>
    <row r="306" spans="27:28">
      <c r="AA306" s="4">
        <f>Sheet1!E280</f>
        <v>0</v>
      </c>
      <c r="AB306" s="4"/>
    </row>
    <row r="307" spans="27:28">
      <c r="AA307" s="4">
        <f>Sheet1!E281</f>
        <v>0</v>
      </c>
      <c r="AB307" s="4"/>
    </row>
    <row r="308" spans="27:28">
      <c r="AA308" s="4">
        <f>Sheet1!E282</f>
        <v>0</v>
      </c>
      <c r="AB308" s="4"/>
    </row>
    <row r="309" spans="27:28">
      <c r="AA309" s="4">
        <f>Sheet1!E283</f>
        <v>0</v>
      </c>
      <c r="AB309" s="4"/>
    </row>
    <row r="310" spans="27:28">
      <c r="AA310" s="4">
        <f>Sheet1!E284</f>
        <v>0</v>
      </c>
      <c r="AB310" s="4"/>
    </row>
    <row r="311" spans="27:28">
      <c r="AA311" s="4">
        <f>Sheet1!E285</f>
        <v>0</v>
      </c>
      <c r="AB311" s="4"/>
    </row>
    <row r="312" spans="27:28">
      <c r="AA312" s="4">
        <f>Sheet1!E286</f>
        <v>0</v>
      </c>
      <c r="AB312" s="4"/>
    </row>
    <row r="313" spans="27:28">
      <c r="AA313" s="4">
        <f>Sheet1!E287</f>
        <v>0</v>
      </c>
      <c r="AB313" s="4"/>
    </row>
    <row r="314" spans="27:28">
      <c r="AA314" s="4">
        <f>Sheet1!E288</f>
        <v>0</v>
      </c>
      <c r="AB314" s="4"/>
    </row>
    <row r="315" spans="27:28">
      <c r="AA315" s="4">
        <f>Sheet1!E289</f>
        <v>0</v>
      </c>
      <c r="AB315" s="4"/>
    </row>
    <row r="316" spans="27:28">
      <c r="AA316" s="4">
        <f>Sheet1!E290</f>
        <v>0</v>
      </c>
      <c r="AB316" s="4"/>
    </row>
    <row r="317" spans="27:28">
      <c r="AA317" s="4">
        <f>Sheet1!E291</f>
        <v>0</v>
      </c>
      <c r="AB317" s="4"/>
    </row>
    <row r="318" spans="27:28">
      <c r="AA318" s="4">
        <f>Sheet1!E292</f>
        <v>0</v>
      </c>
      <c r="AB318" s="4"/>
    </row>
    <row r="319" spans="27:28">
      <c r="AA319" s="4">
        <f>Sheet1!E293</f>
        <v>0</v>
      </c>
      <c r="AB319" s="4"/>
    </row>
    <row r="320" spans="27:28">
      <c r="AA320" s="4">
        <f>Sheet1!E294</f>
        <v>0</v>
      </c>
      <c r="AB320" s="4"/>
    </row>
    <row r="321" spans="27:28">
      <c r="AA321" s="4">
        <f>Sheet1!E295</f>
        <v>0</v>
      </c>
      <c r="AB321" s="4"/>
    </row>
    <row r="322" spans="27:28">
      <c r="AA322" s="4">
        <f>Sheet1!E296</f>
        <v>0</v>
      </c>
      <c r="AB322" s="4"/>
    </row>
    <row r="323" spans="27:28">
      <c r="AA323" s="4">
        <f>Sheet1!E297</f>
        <v>0</v>
      </c>
      <c r="AB323" s="4"/>
    </row>
    <row r="324" spans="27:28">
      <c r="AA324" s="4">
        <f>Sheet1!E298</f>
        <v>0</v>
      </c>
      <c r="AB324" s="4"/>
    </row>
    <row r="325" spans="27:28">
      <c r="AA325" s="4">
        <f>Sheet1!E299</f>
        <v>0</v>
      </c>
      <c r="AB325" s="4"/>
    </row>
    <row r="326" spans="27:28">
      <c r="AA326" s="4">
        <f>Sheet1!E300</f>
        <v>0</v>
      </c>
      <c r="AB326" s="4"/>
    </row>
    <row r="327" spans="27:28">
      <c r="AA327" s="4">
        <f>Sheet1!E301</f>
        <v>0</v>
      </c>
      <c r="AB327" s="4"/>
    </row>
    <row r="328" spans="27:28">
      <c r="AA328" s="4">
        <f>Sheet1!E302</f>
        <v>0</v>
      </c>
      <c r="AB328" s="4"/>
    </row>
    <row r="329" spans="27:28">
      <c r="AA329" s="4">
        <f>Sheet1!E303</f>
        <v>0</v>
      </c>
      <c r="AB329" s="4"/>
    </row>
    <row r="330" spans="27:28">
      <c r="AA330" s="4">
        <f>Sheet1!E304</f>
        <v>0</v>
      </c>
      <c r="AB330" s="4"/>
    </row>
    <row r="331" spans="27:28">
      <c r="AA331" s="4">
        <f>Sheet1!E305</f>
        <v>0</v>
      </c>
      <c r="AB331" s="4"/>
    </row>
    <row r="332" spans="27:28">
      <c r="AA332" s="4">
        <f>Sheet1!E306</f>
        <v>0</v>
      </c>
      <c r="AB332" s="4"/>
    </row>
    <row r="333" spans="27:28">
      <c r="AA333" s="4">
        <f>Sheet1!E307</f>
        <v>0</v>
      </c>
      <c r="AB333" s="4"/>
    </row>
    <row r="334" spans="27:28">
      <c r="AA334" s="4">
        <f>Sheet1!E308</f>
        <v>0</v>
      </c>
      <c r="AB334" s="4"/>
    </row>
    <row r="335" spans="27:28">
      <c r="AA335" s="4">
        <f>Sheet1!E309</f>
        <v>0</v>
      </c>
      <c r="AB335" s="4"/>
    </row>
    <row r="336" spans="27:28">
      <c r="AA336" s="4">
        <f>Sheet1!E310</f>
        <v>0</v>
      </c>
      <c r="AB336" s="4"/>
    </row>
    <row r="337" spans="27:28">
      <c r="AA337" s="4">
        <f>Sheet1!E311</f>
        <v>0</v>
      </c>
      <c r="AB337" s="4"/>
    </row>
    <row r="338" spans="27:28">
      <c r="AA338" s="4">
        <f>Sheet1!E312</f>
        <v>0</v>
      </c>
      <c r="AB338" s="4"/>
    </row>
    <row r="339" spans="27:28">
      <c r="AA339" s="4">
        <f>Sheet1!E313</f>
        <v>0</v>
      </c>
      <c r="AB339" s="4"/>
    </row>
    <row r="340" spans="27:28">
      <c r="AA340" s="4">
        <f>Sheet1!E314</f>
        <v>0</v>
      </c>
      <c r="AB340" s="4"/>
    </row>
    <row r="341" spans="27:28">
      <c r="AA341" s="4">
        <f>Sheet1!E315</f>
        <v>0</v>
      </c>
      <c r="AB341" s="4"/>
    </row>
    <row r="342" spans="27:28">
      <c r="AA342" s="4">
        <f>Sheet1!E316</f>
        <v>0</v>
      </c>
      <c r="AB342" s="4"/>
    </row>
    <row r="343" spans="27:28">
      <c r="AA343" s="4">
        <f>Sheet1!E317</f>
        <v>0</v>
      </c>
      <c r="AB343" s="4"/>
    </row>
    <row r="344" spans="27:28">
      <c r="AA344" s="4">
        <f>Sheet1!E318</f>
        <v>0</v>
      </c>
      <c r="AB344" s="4"/>
    </row>
    <row r="345" spans="27:28">
      <c r="AA345" s="4">
        <f>Sheet1!E319</f>
        <v>0</v>
      </c>
      <c r="AB345" s="4"/>
    </row>
    <row r="346" spans="27:28">
      <c r="AA346" s="4">
        <f>Sheet1!E320</f>
        <v>0</v>
      </c>
      <c r="AB346" s="4"/>
    </row>
    <row r="347" spans="27:28">
      <c r="AA347" s="4">
        <f>Sheet1!E321</f>
        <v>0</v>
      </c>
      <c r="AB347" s="4"/>
    </row>
    <row r="348" spans="27:28">
      <c r="AA348" s="4">
        <f>Sheet1!E322</f>
        <v>0</v>
      </c>
      <c r="AB348" s="4"/>
    </row>
    <row r="349" spans="27:28">
      <c r="AA349" s="4">
        <f>Sheet1!E323</f>
        <v>0</v>
      </c>
      <c r="AB349" s="4"/>
    </row>
    <row r="350" spans="27:28">
      <c r="AA350" s="4">
        <f>Sheet1!E324</f>
        <v>0</v>
      </c>
      <c r="AB350" s="4"/>
    </row>
    <row r="351" spans="27:28">
      <c r="AA351" s="4">
        <f>Sheet1!E325</f>
        <v>0</v>
      </c>
      <c r="AB351" s="4"/>
    </row>
    <row r="352" spans="27:28">
      <c r="AA352" s="4">
        <f>Sheet1!E326</f>
        <v>0</v>
      </c>
      <c r="AB352" s="4"/>
    </row>
    <row r="353" spans="27:28">
      <c r="AA353" s="4">
        <f>Sheet1!E327</f>
        <v>0</v>
      </c>
      <c r="AB353" s="4"/>
    </row>
    <row r="354" spans="27:28">
      <c r="AA354" s="4">
        <f>Sheet1!E328</f>
        <v>0</v>
      </c>
      <c r="AB354" s="4"/>
    </row>
    <row r="355" spans="27:28">
      <c r="AA355" s="4">
        <f>Sheet1!E329</f>
        <v>0</v>
      </c>
      <c r="AB355" s="4"/>
    </row>
    <row r="356" spans="27:28">
      <c r="AA356" s="4">
        <f>Sheet1!E330</f>
        <v>0</v>
      </c>
      <c r="AB356" s="4"/>
    </row>
    <row r="357" spans="27:28">
      <c r="AA357" s="4">
        <f>Sheet1!E331</f>
        <v>0</v>
      </c>
      <c r="AB357" s="4"/>
    </row>
    <row r="358" spans="27:28">
      <c r="AA358" s="4">
        <f>Sheet1!E332</f>
        <v>0</v>
      </c>
      <c r="AB358" s="4"/>
    </row>
    <row r="359" spans="27:28">
      <c r="AA359" s="4">
        <f>Sheet1!E333</f>
        <v>0</v>
      </c>
      <c r="AB359" s="4"/>
    </row>
    <row r="360" spans="27:28">
      <c r="AA360" s="4">
        <f>Sheet1!E334</f>
        <v>0</v>
      </c>
      <c r="AB360" s="4"/>
    </row>
    <row r="361" spans="27:28">
      <c r="AA361" s="4">
        <f>Sheet1!E335</f>
        <v>0</v>
      </c>
      <c r="AB361" s="4"/>
    </row>
    <row r="362" spans="27:28">
      <c r="AA362" s="4">
        <f>Sheet1!E336</f>
        <v>0</v>
      </c>
      <c r="AB362" s="4"/>
    </row>
    <row r="363" spans="27:28">
      <c r="AA363" s="4">
        <f>Sheet1!E337</f>
        <v>0</v>
      </c>
      <c r="AB363" s="4"/>
    </row>
    <row r="364" spans="27:28">
      <c r="AA364" s="4">
        <f>Sheet1!E338</f>
        <v>0</v>
      </c>
      <c r="AB364" s="4"/>
    </row>
    <row r="365" spans="27:28">
      <c r="AA365" s="4">
        <f>Sheet1!E339</f>
        <v>0</v>
      </c>
      <c r="AB365" s="4"/>
    </row>
    <row r="366" spans="27:28">
      <c r="AA366" s="4">
        <f>Sheet1!E340</f>
        <v>0</v>
      </c>
      <c r="AB366" s="4"/>
    </row>
    <row r="367" spans="27:28">
      <c r="AA367" s="4">
        <f>Sheet1!E341</f>
        <v>0</v>
      </c>
      <c r="AB367" s="4"/>
    </row>
    <row r="368" spans="27:28">
      <c r="AA368" s="4">
        <f>Sheet1!E342</f>
        <v>0</v>
      </c>
      <c r="AB368" s="4"/>
    </row>
    <row r="369" spans="27:28">
      <c r="AA369" s="4">
        <f>Sheet1!E343</f>
        <v>0</v>
      </c>
      <c r="AB369" s="4"/>
    </row>
    <row r="370" spans="27:28">
      <c r="AA370" s="4">
        <f>Sheet1!E344</f>
        <v>0</v>
      </c>
      <c r="AB370" s="4"/>
    </row>
    <row r="371" spans="27:28">
      <c r="AA371" s="4">
        <f>Sheet1!E345</f>
        <v>0</v>
      </c>
      <c r="AB371" s="4"/>
    </row>
    <row r="372" spans="27:28">
      <c r="AA372" s="4">
        <f>Sheet1!E346</f>
        <v>0</v>
      </c>
      <c r="AB372" s="4"/>
    </row>
    <row r="373" spans="27:28">
      <c r="AA373" s="4">
        <f>Sheet1!E347</f>
        <v>0</v>
      </c>
      <c r="AB373" s="4"/>
    </row>
    <row r="374" spans="27:28">
      <c r="AA374" s="4">
        <f>Sheet1!E348</f>
        <v>0</v>
      </c>
      <c r="AB374" s="4"/>
    </row>
    <row r="375" spans="27:28">
      <c r="AA375" s="4">
        <f>Sheet1!E349</f>
        <v>0</v>
      </c>
      <c r="AB375" s="4"/>
    </row>
    <row r="376" spans="27:28">
      <c r="AA376" s="4">
        <f>Sheet1!E350</f>
        <v>0</v>
      </c>
      <c r="AB376" s="4"/>
    </row>
    <row r="377" spans="27:28">
      <c r="AA377" s="4">
        <f>Sheet1!E351</f>
        <v>0</v>
      </c>
      <c r="AB377" s="4"/>
    </row>
    <row r="378" spans="27:28">
      <c r="AA378" s="4">
        <f>Sheet1!E352</f>
        <v>0</v>
      </c>
      <c r="AB378" s="4"/>
    </row>
    <row r="379" spans="27:28">
      <c r="AA379" s="4">
        <f>Sheet1!E353</f>
        <v>0</v>
      </c>
      <c r="AB379" s="4"/>
    </row>
    <row r="380" spans="27:28">
      <c r="AA380" s="4">
        <f>Sheet1!E354</f>
        <v>0</v>
      </c>
      <c r="AB380" s="4"/>
    </row>
    <row r="381" spans="27:28">
      <c r="AA381" s="4">
        <f>Sheet1!E355</f>
        <v>0</v>
      </c>
      <c r="AB381" s="4"/>
    </row>
    <row r="382" spans="27:28">
      <c r="AA382" s="4">
        <f>Sheet1!E356</f>
        <v>0</v>
      </c>
      <c r="AB382" s="4"/>
    </row>
    <row r="383" spans="27:28">
      <c r="AA383" s="4">
        <f>Sheet1!E357</f>
        <v>0</v>
      </c>
      <c r="AB383" s="4"/>
    </row>
    <row r="384" spans="27:28">
      <c r="AA384" s="4">
        <f>Sheet1!E358</f>
        <v>0</v>
      </c>
      <c r="AB384" s="4"/>
    </row>
    <row r="385" spans="27:28">
      <c r="AA385" s="4">
        <f>Sheet1!E359</f>
        <v>0</v>
      </c>
      <c r="AB385" s="4"/>
    </row>
    <row r="386" spans="27:28">
      <c r="AA386" s="4">
        <f>Sheet1!E360</f>
        <v>0</v>
      </c>
      <c r="AB386" s="4"/>
    </row>
    <row r="387" spans="27:28">
      <c r="AA387" s="4">
        <f>Sheet1!E361</f>
        <v>0</v>
      </c>
      <c r="AB387" s="4"/>
    </row>
    <row r="388" spans="27:28">
      <c r="AA388" s="4">
        <f>Sheet1!E362</f>
        <v>0</v>
      </c>
      <c r="AB388" s="4"/>
    </row>
    <row r="389" spans="27:28">
      <c r="AA389" s="4">
        <f>Sheet1!E363</f>
        <v>0</v>
      </c>
      <c r="AB389" s="4"/>
    </row>
    <row r="390" spans="27:28">
      <c r="AA390" s="4">
        <f>Sheet1!E364</f>
        <v>0</v>
      </c>
      <c r="AB390" s="4"/>
    </row>
    <row r="391" spans="27:28">
      <c r="AA391" s="4">
        <f>Sheet1!E365</f>
        <v>0</v>
      </c>
      <c r="AB391" s="4"/>
    </row>
    <row r="392" spans="27:28">
      <c r="AA392" s="4">
        <f>Sheet1!E366</f>
        <v>0</v>
      </c>
      <c r="AB392" s="4"/>
    </row>
    <row r="393" spans="27:28">
      <c r="AA393" s="4">
        <f>Sheet1!E367</f>
        <v>0</v>
      </c>
      <c r="AB393" s="4"/>
    </row>
    <row r="394" spans="27:28">
      <c r="AA394" s="4">
        <f>Sheet1!E368</f>
        <v>0</v>
      </c>
      <c r="AB394" s="4"/>
    </row>
    <row r="395" spans="27:28">
      <c r="AA395" s="4">
        <f>Sheet1!E369</f>
        <v>0</v>
      </c>
      <c r="AB395" s="4"/>
    </row>
    <row r="396" spans="27:28">
      <c r="AA396" s="4">
        <f>Sheet1!E370</f>
        <v>0</v>
      </c>
      <c r="AB396" s="4"/>
    </row>
    <row r="397" spans="27:28">
      <c r="AA397" s="4">
        <f>Sheet1!E371</f>
        <v>0</v>
      </c>
      <c r="AB397" s="4"/>
    </row>
    <row r="398" spans="27:28">
      <c r="AA398" s="4">
        <f>Sheet1!E372</f>
        <v>0</v>
      </c>
      <c r="AB398" s="4"/>
    </row>
    <row r="399" spans="27:28">
      <c r="AA399" s="4">
        <f>Sheet1!E373</f>
        <v>0</v>
      </c>
      <c r="AB399" s="4"/>
    </row>
    <row r="400" spans="27:28">
      <c r="AA400" s="4">
        <f>Sheet1!E374</f>
        <v>0</v>
      </c>
      <c r="AB400" s="4"/>
    </row>
    <row r="401" spans="27:28">
      <c r="AA401" s="4">
        <f>Sheet1!E375</f>
        <v>0</v>
      </c>
      <c r="AB401" s="4"/>
    </row>
    <row r="402" spans="27:28">
      <c r="AA402" s="4">
        <f>Sheet1!E376</f>
        <v>0</v>
      </c>
      <c r="AB402" s="4"/>
    </row>
    <row r="403" spans="27:28">
      <c r="AA403" s="4">
        <f>Sheet1!E377</f>
        <v>0</v>
      </c>
      <c r="AB403" s="4"/>
    </row>
    <row r="404" spans="27:28">
      <c r="AA404" s="4">
        <f>Sheet1!E378</f>
        <v>0</v>
      </c>
      <c r="AB404" s="4"/>
    </row>
    <row r="405" spans="27:28">
      <c r="AA405" s="4">
        <f>Sheet1!E379</f>
        <v>0</v>
      </c>
      <c r="AB405" s="4"/>
    </row>
    <row r="406" spans="27:28">
      <c r="AA406" s="4">
        <f>Sheet1!E380</f>
        <v>0</v>
      </c>
      <c r="AB406" s="4"/>
    </row>
    <row r="407" spans="27:28">
      <c r="AA407" s="4">
        <f>Sheet1!E381</f>
        <v>0</v>
      </c>
      <c r="AB407" s="4"/>
    </row>
    <row r="408" spans="27:28">
      <c r="AA408" s="4">
        <f>Sheet1!E382</f>
        <v>0</v>
      </c>
      <c r="AB408" s="4"/>
    </row>
    <row r="409" spans="27:28">
      <c r="AA409" s="4">
        <f>Sheet1!E383</f>
        <v>0</v>
      </c>
      <c r="AB409" s="4"/>
    </row>
    <row r="410" spans="27:28">
      <c r="AA410" s="4">
        <f>Sheet1!E384</f>
        <v>0</v>
      </c>
      <c r="AB410" s="4"/>
    </row>
    <row r="411" spans="27:28">
      <c r="AA411" s="4">
        <f>Sheet1!E385</f>
        <v>0</v>
      </c>
      <c r="AB411" s="4"/>
    </row>
    <row r="412" spans="27:28">
      <c r="AA412" s="4">
        <f>Sheet1!E386</f>
        <v>0</v>
      </c>
      <c r="AB412" s="4"/>
    </row>
    <row r="413" spans="27:28">
      <c r="AA413" s="4">
        <f>Sheet1!E387</f>
        <v>0</v>
      </c>
      <c r="AB413" s="4"/>
    </row>
    <row r="414" spans="27:28">
      <c r="AA414" s="4">
        <f>Sheet1!E388</f>
        <v>0</v>
      </c>
      <c r="AB414" s="4"/>
    </row>
    <row r="415" spans="27:28">
      <c r="AA415" s="4">
        <f>Sheet1!E389</f>
        <v>0</v>
      </c>
      <c r="AB415" s="4"/>
    </row>
    <row r="416" spans="27:28">
      <c r="AA416" s="4">
        <f>Sheet1!E390</f>
        <v>0</v>
      </c>
      <c r="AB416" s="4"/>
    </row>
    <row r="417" spans="27:28">
      <c r="AA417" s="4">
        <f>Sheet1!E391</f>
        <v>0</v>
      </c>
      <c r="AB417" s="4"/>
    </row>
    <row r="418" spans="27:28">
      <c r="AA418" s="4">
        <f>Sheet1!E392</f>
        <v>0</v>
      </c>
      <c r="AB418" s="4"/>
    </row>
    <row r="419" spans="27:28">
      <c r="AA419" s="4">
        <f>Sheet1!E393</f>
        <v>0</v>
      </c>
      <c r="AB419" s="4"/>
    </row>
    <row r="420" spans="27:28">
      <c r="AA420" s="4">
        <f>Sheet1!E394</f>
        <v>0</v>
      </c>
      <c r="AB420" s="4"/>
    </row>
    <row r="421" spans="27:28">
      <c r="AA421" s="4">
        <f>Sheet1!E395</f>
        <v>0</v>
      </c>
      <c r="AB421" s="4"/>
    </row>
    <row r="422" spans="27:28">
      <c r="AA422" s="4">
        <f>Sheet1!E396</f>
        <v>0</v>
      </c>
      <c r="AB422" s="4"/>
    </row>
    <row r="423" spans="27:28">
      <c r="AA423" s="4">
        <f>Sheet1!E397</f>
        <v>0</v>
      </c>
      <c r="AB423" s="4"/>
    </row>
    <row r="424" spans="27:28">
      <c r="AA424" s="4">
        <f>Sheet1!E398</f>
        <v>0</v>
      </c>
      <c r="AB424" s="4"/>
    </row>
    <row r="425" spans="27:28">
      <c r="AA425" s="4">
        <f>Sheet1!E399</f>
        <v>0</v>
      </c>
      <c r="AB425" s="4"/>
    </row>
    <row r="426" spans="27:28">
      <c r="AA426" s="4">
        <f>Sheet1!E400</f>
        <v>0</v>
      </c>
      <c r="AB426" s="4"/>
    </row>
    <row r="427" spans="27:28">
      <c r="AA427" s="4">
        <f>Sheet1!E401</f>
        <v>0</v>
      </c>
      <c r="AB427" s="4"/>
    </row>
    <row r="428" spans="27:28">
      <c r="AA428" s="4">
        <f>Sheet1!E402</f>
        <v>0</v>
      </c>
      <c r="AB428" s="4"/>
    </row>
    <row r="429" spans="27:28">
      <c r="AA429" s="4">
        <f>Sheet1!E403</f>
        <v>0</v>
      </c>
      <c r="AB429" s="4"/>
    </row>
    <row r="430" spans="27:28">
      <c r="AA430" s="4">
        <f>Sheet1!E404</f>
        <v>0</v>
      </c>
      <c r="AB430" s="4"/>
    </row>
    <row r="431" spans="27:28">
      <c r="AA431" s="4">
        <f>Sheet1!E405</f>
        <v>0</v>
      </c>
      <c r="AB431" s="4"/>
    </row>
    <row r="432" spans="27:28">
      <c r="AA432" s="4">
        <f>Sheet1!E406</f>
        <v>0</v>
      </c>
      <c r="AB432" s="4"/>
    </row>
    <row r="433" spans="27:28">
      <c r="AA433" s="4">
        <f>Sheet1!E407</f>
        <v>0</v>
      </c>
      <c r="AB433" s="4"/>
    </row>
    <row r="434" spans="27:28">
      <c r="AA434" s="4">
        <f>Sheet1!E408</f>
        <v>0</v>
      </c>
      <c r="AB434" s="4"/>
    </row>
    <row r="435" spans="27:28">
      <c r="AA435" s="4">
        <f>Sheet1!E409</f>
        <v>0</v>
      </c>
      <c r="AB435" s="4"/>
    </row>
    <row r="436" spans="27:28">
      <c r="AA436" s="4">
        <f>Sheet1!E410</f>
        <v>0</v>
      </c>
      <c r="AB436" s="4"/>
    </row>
    <row r="437" spans="27:28">
      <c r="AA437" s="4">
        <f>Sheet1!E411</f>
        <v>0</v>
      </c>
      <c r="AB437" s="4"/>
    </row>
    <row r="438" spans="27:28">
      <c r="AA438" s="4">
        <f>Sheet1!E412</f>
        <v>0</v>
      </c>
      <c r="AB438" s="4"/>
    </row>
    <row r="439" spans="27:28">
      <c r="AA439" s="4">
        <f>Sheet1!E413</f>
        <v>0</v>
      </c>
      <c r="AB439" s="4"/>
    </row>
    <row r="440" spans="27:28">
      <c r="AA440" s="4">
        <f>Sheet1!E414</f>
        <v>0</v>
      </c>
      <c r="AB440" s="4"/>
    </row>
    <row r="441" spans="27:28">
      <c r="AA441" s="4">
        <f>Sheet1!E415</f>
        <v>0</v>
      </c>
      <c r="AB441" s="4"/>
    </row>
    <row r="442" spans="27:28">
      <c r="AA442" s="4">
        <f>Sheet1!E416</f>
        <v>0</v>
      </c>
      <c r="AB442" s="4"/>
    </row>
    <row r="443" spans="27:28">
      <c r="AA443" s="4">
        <f>Sheet1!E417</f>
        <v>0</v>
      </c>
      <c r="AB443" s="4"/>
    </row>
    <row r="444" spans="27:28">
      <c r="AA444" s="4">
        <f>Sheet1!E418</f>
        <v>0</v>
      </c>
      <c r="AB444" s="4"/>
    </row>
    <row r="445" spans="27:28">
      <c r="AA445" s="4">
        <f>Sheet1!E419</f>
        <v>0</v>
      </c>
      <c r="AB445" s="4"/>
    </row>
    <row r="446" spans="27:28">
      <c r="AA446" s="4">
        <f>Sheet1!E420</f>
        <v>0</v>
      </c>
      <c r="AB446" s="4"/>
    </row>
    <row r="447" spans="27:28">
      <c r="AA447" s="4">
        <f>Sheet1!E421</f>
        <v>0</v>
      </c>
      <c r="AB447" s="4"/>
    </row>
    <row r="448" spans="27:28">
      <c r="AA448" s="4">
        <f>Sheet1!E422</f>
        <v>0</v>
      </c>
      <c r="AB448" s="4"/>
    </row>
    <row r="449" spans="27:28">
      <c r="AA449" s="4">
        <f>Sheet1!E423</f>
        <v>0</v>
      </c>
      <c r="AB449" s="4"/>
    </row>
    <row r="450" spans="27:28">
      <c r="AA450" s="4">
        <f>Sheet1!E424</f>
        <v>0</v>
      </c>
      <c r="AB450" s="4"/>
    </row>
    <row r="451" spans="27:28">
      <c r="AA451" s="4">
        <f>Sheet1!E425</f>
        <v>0</v>
      </c>
      <c r="AB451" s="4"/>
    </row>
    <row r="452" spans="27:28">
      <c r="AA452" s="4">
        <f>Sheet1!E426</f>
        <v>0</v>
      </c>
      <c r="AB452" s="4"/>
    </row>
    <row r="453" spans="27:28">
      <c r="AA453" s="4">
        <f>Sheet1!E427</f>
        <v>0</v>
      </c>
      <c r="AB453" s="4"/>
    </row>
    <row r="454" spans="27:28">
      <c r="AA454" s="4">
        <f>Sheet1!E428</f>
        <v>0</v>
      </c>
      <c r="AB454" s="4"/>
    </row>
    <row r="455" spans="27:28">
      <c r="AA455" s="4">
        <f>Sheet1!E429</f>
        <v>0</v>
      </c>
      <c r="AB455" s="4"/>
    </row>
    <row r="456" spans="27:28">
      <c r="AA456" s="4">
        <f>Sheet1!E430</f>
        <v>0</v>
      </c>
      <c r="AB456" s="4"/>
    </row>
    <row r="457" spans="27:28">
      <c r="AA457" s="4">
        <f>Sheet1!E431</f>
        <v>0</v>
      </c>
      <c r="AB457" s="4"/>
    </row>
    <row r="458" spans="27:28">
      <c r="AA458" s="4">
        <f>Sheet1!E432</f>
        <v>0</v>
      </c>
      <c r="AB458" s="4"/>
    </row>
    <row r="459" spans="27:28">
      <c r="AA459" s="4">
        <f>Sheet1!E433</f>
        <v>0</v>
      </c>
      <c r="AB459" s="4"/>
    </row>
    <row r="460" spans="27:28">
      <c r="AA460" s="4">
        <f>Sheet1!E434</f>
        <v>0</v>
      </c>
      <c r="AB460" s="4"/>
    </row>
    <row r="461" spans="27:28">
      <c r="AA461" s="4">
        <f>Sheet1!E435</f>
        <v>0</v>
      </c>
      <c r="AB461" s="4"/>
    </row>
    <row r="462" spans="27:28">
      <c r="AA462" s="4">
        <f>Sheet1!E436</f>
        <v>0</v>
      </c>
      <c r="AB462" s="4"/>
    </row>
    <row r="463" spans="27:28">
      <c r="AA463" s="4">
        <f>Sheet1!E437</f>
        <v>0</v>
      </c>
      <c r="AB463" s="4"/>
    </row>
    <row r="464" spans="27:28">
      <c r="AA464" s="4">
        <f>Sheet1!E438</f>
        <v>0</v>
      </c>
      <c r="AB464" s="4"/>
    </row>
    <row r="465" spans="27:28">
      <c r="AA465" s="4">
        <f>Sheet1!E439</f>
        <v>0</v>
      </c>
      <c r="AB465" s="4"/>
    </row>
    <row r="466" spans="27:28">
      <c r="AA466" s="4">
        <f>Sheet1!E440</f>
        <v>0</v>
      </c>
      <c r="AB466" s="4"/>
    </row>
    <row r="467" spans="27:28">
      <c r="AA467" s="4">
        <f>Sheet1!E441</f>
        <v>0</v>
      </c>
      <c r="AB467" s="4"/>
    </row>
    <row r="468" spans="27:28">
      <c r="AA468" s="4">
        <f>Sheet1!E442</f>
        <v>0</v>
      </c>
      <c r="AB468" s="4"/>
    </row>
    <row r="469" spans="27:28">
      <c r="AA469" s="4">
        <f>Sheet1!E443</f>
        <v>0</v>
      </c>
      <c r="AB469" s="4"/>
    </row>
    <row r="470" spans="27:28">
      <c r="AA470" s="4">
        <f>Sheet1!E444</f>
        <v>0</v>
      </c>
      <c r="AB470" s="4"/>
    </row>
    <row r="471" spans="27:28">
      <c r="AA471" s="4">
        <f>Sheet1!E445</f>
        <v>0</v>
      </c>
      <c r="AB471" s="4"/>
    </row>
    <row r="472" spans="27:28">
      <c r="AA472" s="4">
        <f>Sheet1!E446</f>
        <v>0</v>
      </c>
      <c r="AB472" s="4"/>
    </row>
    <row r="473" spans="27:28">
      <c r="AA473" s="4">
        <f>Sheet1!E447</f>
        <v>0</v>
      </c>
      <c r="AB473" s="4"/>
    </row>
    <row r="474" spans="27:28">
      <c r="AA474" s="4">
        <f>Sheet1!E448</f>
        <v>0</v>
      </c>
      <c r="AB474" s="4"/>
    </row>
    <row r="475" spans="27:28">
      <c r="AA475" s="4">
        <f>Sheet1!E449</f>
        <v>0</v>
      </c>
      <c r="AB475" s="4"/>
    </row>
    <row r="476" spans="27:28">
      <c r="AA476" s="4">
        <f>Sheet1!E450</f>
        <v>0</v>
      </c>
      <c r="AB476" s="4"/>
    </row>
    <row r="477" spans="27:28">
      <c r="AA477" s="4">
        <f>Sheet1!E451</f>
        <v>0</v>
      </c>
      <c r="AB477" s="4"/>
    </row>
    <row r="478" spans="27:28">
      <c r="AA478" s="4">
        <f>Sheet1!E452</f>
        <v>0</v>
      </c>
      <c r="AB478" s="4"/>
    </row>
    <row r="479" spans="27:28">
      <c r="AA479" s="4">
        <f>Sheet1!E453</f>
        <v>0</v>
      </c>
      <c r="AB479" s="4"/>
    </row>
    <row r="480" spans="27:28">
      <c r="AA480" s="4">
        <f>Sheet1!E454</f>
        <v>0</v>
      </c>
      <c r="AB480" s="4"/>
    </row>
    <row r="481" spans="27:28">
      <c r="AA481" s="4">
        <f>Sheet1!E455</f>
        <v>0</v>
      </c>
      <c r="AB481" s="4"/>
    </row>
    <row r="482" spans="27:28">
      <c r="AA482" s="4">
        <f>Sheet1!E456</f>
        <v>0</v>
      </c>
      <c r="AB482" s="4"/>
    </row>
    <row r="483" spans="27:28">
      <c r="AA483" s="4">
        <f>Sheet1!E457</f>
        <v>0</v>
      </c>
      <c r="AB483" s="4"/>
    </row>
    <row r="484" spans="27:28">
      <c r="AA484" s="4">
        <f>Sheet1!E458</f>
        <v>0</v>
      </c>
      <c r="AB484" s="4"/>
    </row>
    <row r="485" spans="27:28">
      <c r="AA485" s="4">
        <f>Sheet1!E459</f>
        <v>0</v>
      </c>
      <c r="AB485" s="4"/>
    </row>
    <row r="486" spans="27:28">
      <c r="AA486" s="4">
        <f>Sheet1!E460</f>
        <v>0</v>
      </c>
      <c r="AB486" s="4"/>
    </row>
    <row r="487" spans="27:28">
      <c r="AA487" s="4">
        <f>Sheet1!E461</f>
        <v>0</v>
      </c>
      <c r="AB487" s="4"/>
    </row>
    <row r="488" spans="27:28">
      <c r="AA488" s="4">
        <f>Sheet1!E462</f>
        <v>0</v>
      </c>
      <c r="AB488" s="4"/>
    </row>
    <row r="489" spans="27:28">
      <c r="AA489" s="4">
        <f>Sheet1!E463</f>
        <v>0</v>
      </c>
      <c r="AB489" s="4"/>
    </row>
    <row r="490" spans="27:28">
      <c r="AA490" s="4">
        <f>Sheet1!E464</f>
        <v>0</v>
      </c>
      <c r="AB490" s="4"/>
    </row>
    <row r="491" spans="27:28">
      <c r="AA491" s="4">
        <f>Sheet1!E465</f>
        <v>0</v>
      </c>
      <c r="AB491" s="4"/>
    </row>
    <row r="492" spans="27:28">
      <c r="AA492" s="4">
        <f>Sheet1!E466</f>
        <v>0</v>
      </c>
      <c r="AB492" s="4"/>
    </row>
    <row r="493" spans="27:28">
      <c r="AA493" s="4">
        <f>Sheet1!E467</f>
        <v>0</v>
      </c>
      <c r="AB493" s="4"/>
    </row>
    <row r="494" spans="27:28">
      <c r="AA494" s="4">
        <f>Sheet1!E468</f>
        <v>0</v>
      </c>
      <c r="AB494" s="4"/>
    </row>
    <row r="495" spans="27:28">
      <c r="AA495" s="4">
        <f>Sheet1!E469</f>
        <v>0</v>
      </c>
      <c r="AB495" s="4"/>
    </row>
    <row r="496" spans="27:28">
      <c r="AA496" s="4">
        <f>Sheet1!E470</f>
        <v>0</v>
      </c>
      <c r="AB496" s="4"/>
    </row>
    <row r="497" spans="27:28">
      <c r="AA497" s="4">
        <f>Sheet1!E471</f>
        <v>0</v>
      </c>
      <c r="AB497" s="4"/>
    </row>
    <row r="498" spans="27:28">
      <c r="AA498" s="4">
        <f>Sheet1!E472</f>
        <v>0</v>
      </c>
      <c r="AB498" s="4"/>
    </row>
    <row r="499" spans="27:28">
      <c r="AA499" s="4">
        <f>Sheet1!E473</f>
        <v>0</v>
      </c>
      <c r="AB499" s="4"/>
    </row>
    <row r="500" spans="27:28">
      <c r="AA500" s="4">
        <f>Sheet1!E474</f>
        <v>0</v>
      </c>
      <c r="AB500" s="4"/>
    </row>
    <row r="501" spans="27:28">
      <c r="AA501" s="4">
        <f>Sheet1!E475</f>
        <v>0</v>
      </c>
      <c r="AB501" s="4"/>
    </row>
    <row r="502" spans="27:28">
      <c r="AA502" s="4">
        <f>Sheet1!E476</f>
        <v>0</v>
      </c>
      <c r="AB502" s="4"/>
    </row>
    <row r="503" spans="27:28">
      <c r="AA503" s="4">
        <f>Sheet1!E477</f>
        <v>0</v>
      </c>
      <c r="AB503" s="4"/>
    </row>
    <row r="504" spans="27:28">
      <c r="AA504" s="4">
        <f>Sheet1!E478</f>
        <v>0</v>
      </c>
      <c r="AB504" s="4"/>
    </row>
    <row r="505" spans="27:28">
      <c r="AA505" s="4">
        <f>Sheet1!E479</f>
        <v>0</v>
      </c>
      <c r="AB505" s="4"/>
    </row>
    <row r="506" spans="27:28">
      <c r="AA506" s="4">
        <f>Sheet1!E480</f>
        <v>0</v>
      </c>
      <c r="AB506" s="4"/>
    </row>
    <row r="507" spans="27:28">
      <c r="AA507" s="4">
        <f>Sheet1!E481</f>
        <v>0</v>
      </c>
      <c r="AB507" s="4"/>
    </row>
    <row r="508" spans="27:28">
      <c r="AA508" s="4">
        <f>Sheet1!E482</f>
        <v>0</v>
      </c>
      <c r="AB508" s="4"/>
    </row>
    <row r="509" spans="27:28">
      <c r="AA509" s="4">
        <f>Sheet1!E483</f>
        <v>0</v>
      </c>
      <c r="AB509" s="4"/>
    </row>
    <row r="510" spans="27:28">
      <c r="AA510" s="4">
        <f>Sheet1!E484</f>
        <v>0</v>
      </c>
      <c r="AB510" s="4"/>
    </row>
    <row r="511" spans="27:28">
      <c r="AA511" s="4">
        <f>Sheet1!E485</f>
        <v>0</v>
      </c>
      <c r="AB511" s="4"/>
    </row>
    <row r="512" spans="27:28">
      <c r="AA512" s="4">
        <f>Sheet1!E486</f>
        <v>0</v>
      </c>
      <c r="AB512" s="4"/>
    </row>
    <row r="513" spans="27:28">
      <c r="AA513" s="4">
        <f>Sheet1!E487</f>
        <v>0</v>
      </c>
      <c r="AB513" s="4"/>
    </row>
    <row r="514" spans="27:28">
      <c r="AA514" s="4">
        <f>Sheet1!E488</f>
        <v>0</v>
      </c>
      <c r="AB514" s="4"/>
    </row>
    <row r="515" spans="27:28">
      <c r="AA515" s="4">
        <f>Sheet1!E489</f>
        <v>0</v>
      </c>
      <c r="AB515" s="4"/>
    </row>
    <row r="516" spans="27:28">
      <c r="AA516" s="4">
        <f>Sheet1!E490</f>
        <v>0</v>
      </c>
      <c r="AB516" s="4"/>
    </row>
    <row r="517" spans="27:28">
      <c r="AA517" s="4">
        <f>Sheet1!E491</f>
        <v>0</v>
      </c>
      <c r="AB517" s="4"/>
    </row>
    <row r="518" spans="27:28">
      <c r="AA518" s="4">
        <f>Sheet1!E492</f>
        <v>0</v>
      </c>
      <c r="AB518" s="4"/>
    </row>
    <row r="519" spans="27:28">
      <c r="AA519" s="4">
        <f>Sheet1!E493</f>
        <v>0</v>
      </c>
      <c r="AB519" s="4"/>
    </row>
    <row r="520" spans="27:28">
      <c r="AA520" s="4">
        <f>Sheet1!E494</f>
        <v>0</v>
      </c>
      <c r="AB520" s="4"/>
    </row>
    <row r="521" spans="27:28">
      <c r="AA521" s="4">
        <f>Sheet1!E495</f>
        <v>0</v>
      </c>
      <c r="AB521" s="4"/>
    </row>
    <row r="522" spans="27:28">
      <c r="AA522" s="4">
        <f>Sheet1!E496</f>
        <v>0</v>
      </c>
      <c r="AB522" s="4"/>
    </row>
    <row r="523" spans="27:28">
      <c r="AA523" s="4">
        <f>Sheet1!E497</f>
        <v>0</v>
      </c>
      <c r="AB523" s="4"/>
    </row>
    <row r="524" spans="27:28">
      <c r="AA524" s="4">
        <f>Sheet1!E498</f>
        <v>0</v>
      </c>
      <c r="AB524" s="4"/>
    </row>
    <row r="525" spans="27:28">
      <c r="AA525" s="4">
        <f>Sheet1!E499</f>
        <v>0</v>
      </c>
      <c r="AB525" s="4"/>
    </row>
    <row r="526" spans="27:28">
      <c r="AA526" s="4">
        <f>Sheet1!E500</f>
        <v>0</v>
      </c>
      <c r="AB526" s="4"/>
    </row>
    <row r="527" spans="27:28">
      <c r="AA527" s="4">
        <f>Sheet1!E501</f>
        <v>0</v>
      </c>
      <c r="AB527" s="4"/>
    </row>
    <row r="528" spans="27:28">
      <c r="AA528" s="4">
        <f>Sheet1!E502</f>
        <v>0</v>
      </c>
      <c r="AB528" s="4"/>
    </row>
    <row r="529" spans="27:28">
      <c r="AA529" s="4">
        <f>Sheet1!E503</f>
        <v>0</v>
      </c>
      <c r="AB529" s="4"/>
    </row>
    <row r="530" spans="27:28">
      <c r="AA530" s="4">
        <f>Sheet1!E504</f>
        <v>0</v>
      </c>
      <c r="AB530" s="4"/>
    </row>
  </sheetData>
  <mergeCells count="11">
    <mergeCell ref="T7:V7"/>
    <mergeCell ref="O7:Q7"/>
    <mergeCell ref="C7:N7"/>
    <mergeCell ref="R7:S7"/>
    <mergeCell ref="W7:X7"/>
    <mergeCell ref="V5:W5"/>
    <mergeCell ref="V4:W4"/>
    <mergeCell ref="S1:T2"/>
    <mergeCell ref="H1:R3"/>
    <mergeCell ref="H4:S6"/>
    <mergeCell ref="U1:Z2"/>
  </mergeCells>
  <phoneticPr fontId="7" type="noConversion"/>
  <conditionalFormatting sqref="C9:X22 AA1:AA7 AB22:AB530 AA9:AA1048576">
    <cfRule type="duplicateValues" dxfId="1" priority="3"/>
    <cfRule type="duplicateValues" dxfId="0" priority="4"/>
  </conditionalFormatting>
  <printOptions horizontalCentered="1"/>
  <pageMargins left="0.23622047244094491" right="0.23622047244094491" top="0.08" bottom="0.05" header="0.05" footer="0.01"/>
  <pageSetup scale="77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551"/>
  <sheetViews>
    <sheetView topLeftCell="A191" zoomScale="78" workbookViewId="0">
      <selection activeCell="A214" sqref="A214"/>
    </sheetView>
  </sheetViews>
  <sheetFormatPr defaultColWidth="8.85546875" defaultRowHeight="14.1"/>
  <cols>
    <col min="1" max="1" width="15.7109375" style="22" bestFit="1" customWidth="1"/>
    <col min="2" max="2" width="76.28515625" style="80" bestFit="1" customWidth="1"/>
    <col min="3" max="3" width="15" bestFit="1" customWidth="1"/>
    <col min="4" max="4" width="8.7109375" style="22" bestFit="1" customWidth="1"/>
    <col min="11" max="11" width="10.28515625" style="23" bestFit="1" customWidth="1"/>
    <col min="12" max="12" width="25.140625" style="37" customWidth="1"/>
  </cols>
  <sheetData>
    <row r="1" spans="1:5" ht="15" thickBot="1">
      <c r="A1" s="66" t="s">
        <v>29</v>
      </c>
      <c r="B1" s="69" t="s">
        <v>30</v>
      </c>
      <c r="C1" s="67" t="s">
        <v>31</v>
      </c>
      <c r="D1" s="67" t="s">
        <v>32</v>
      </c>
    </row>
    <row r="2" spans="1:5" ht="15" thickBot="1">
      <c r="A2" s="20" t="s">
        <v>33</v>
      </c>
      <c r="B2" s="70" t="s">
        <v>34</v>
      </c>
      <c r="C2" s="24" t="s">
        <v>35</v>
      </c>
      <c r="D2" s="24" t="s">
        <v>8</v>
      </c>
      <c r="E2">
        <v>1621</v>
      </c>
    </row>
    <row r="3" spans="1:5" ht="15" thickBot="1">
      <c r="A3" s="30" t="s">
        <v>36</v>
      </c>
      <c r="B3" s="71" t="s">
        <v>37</v>
      </c>
      <c r="C3" s="30" t="s">
        <v>38</v>
      </c>
      <c r="D3" s="30" t="s">
        <v>7</v>
      </c>
    </row>
    <row r="4" spans="1:5" ht="15" thickBot="1">
      <c r="A4" s="20" t="s">
        <v>33</v>
      </c>
      <c r="B4" s="70" t="s">
        <v>39</v>
      </c>
      <c r="C4" s="24" t="s">
        <v>40</v>
      </c>
      <c r="D4" s="24" t="s">
        <v>8</v>
      </c>
      <c r="E4">
        <v>621</v>
      </c>
    </row>
    <row r="5" spans="1:5" ht="15" thickBot="1">
      <c r="A5" s="20" t="s">
        <v>33</v>
      </c>
      <c r="B5" s="70" t="s">
        <v>41</v>
      </c>
      <c r="C5" s="24" t="s">
        <v>42</v>
      </c>
      <c r="D5" s="24" t="s">
        <v>8</v>
      </c>
      <c r="E5">
        <v>322</v>
      </c>
    </row>
    <row r="6" spans="1:5" ht="15" thickBot="1">
      <c r="A6" s="20" t="s">
        <v>33</v>
      </c>
      <c r="B6" s="70" t="s">
        <v>43</v>
      </c>
      <c r="C6" s="24" t="s">
        <v>44</v>
      </c>
      <c r="D6" s="24" t="s">
        <v>8</v>
      </c>
      <c r="E6">
        <v>1217</v>
      </c>
    </row>
    <row r="7" spans="1:5" ht="15" thickBot="1">
      <c r="A7" s="30" t="s">
        <v>45</v>
      </c>
      <c r="B7" s="71" t="s">
        <v>46</v>
      </c>
      <c r="C7" s="30" t="s">
        <v>47</v>
      </c>
      <c r="D7" s="30" t="s">
        <v>8</v>
      </c>
      <c r="E7" s="25"/>
    </row>
    <row r="8" spans="1:5" ht="15" thickBot="1">
      <c r="A8" s="30" t="s">
        <v>45</v>
      </c>
      <c r="B8" s="71" t="s">
        <v>48</v>
      </c>
      <c r="C8" s="30" t="s">
        <v>49</v>
      </c>
      <c r="D8" s="30" t="s">
        <v>8</v>
      </c>
    </row>
    <row r="9" spans="1:5" ht="15" thickBot="1">
      <c r="A9" s="30" t="s">
        <v>45</v>
      </c>
      <c r="B9" s="71" t="s">
        <v>48</v>
      </c>
      <c r="C9" s="30" t="s">
        <v>50</v>
      </c>
      <c r="D9" s="30" t="s">
        <v>8</v>
      </c>
    </row>
    <row r="10" spans="1:5" ht="15" thickBot="1">
      <c r="A10" s="30" t="s">
        <v>45</v>
      </c>
      <c r="B10" s="71" t="s">
        <v>48</v>
      </c>
      <c r="C10" s="30" t="s">
        <v>51</v>
      </c>
      <c r="D10" s="30" t="s">
        <v>8</v>
      </c>
    </row>
    <row r="11" spans="1:5" ht="15" thickBot="1">
      <c r="A11" s="30" t="s">
        <v>45</v>
      </c>
      <c r="B11" s="71" t="s">
        <v>48</v>
      </c>
      <c r="C11" s="30" t="s">
        <v>52</v>
      </c>
      <c r="D11" s="30" t="s">
        <v>8</v>
      </c>
    </row>
    <row r="12" spans="1:5" ht="15" thickBot="1">
      <c r="A12" s="20" t="s">
        <v>33</v>
      </c>
      <c r="B12" s="70" t="s">
        <v>53</v>
      </c>
      <c r="C12" s="24" t="s">
        <v>54</v>
      </c>
      <c r="D12" s="24" t="s">
        <v>8</v>
      </c>
      <c r="E12">
        <v>1221</v>
      </c>
    </row>
    <row r="13" spans="1:5" ht="15" thickBot="1">
      <c r="A13" s="30" t="s">
        <v>36</v>
      </c>
      <c r="B13" s="71" t="s">
        <v>55</v>
      </c>
      <c r="C13" s="30" t="s">
        <v>56</v>
      </c>
      <c r="D13" s="30" t="s">
        <v>8</v>
      </c>
    </row>
    <row r="14" spans="1:5" ht="15" thickBot="1">
      <c r="A14" s="20" t="s">
        <v>33</v>
      </c>
      <c r="B14" s="70" t="s">
        <v>57</v>
      </c>
      <c r="C14" s="24" t="s">
        <v>58</v>
      </c>
      <c r="D14" s="24" t="s">
        <v>8</v>
      </c>
      <c r="E14">
        <v>1522</v>
      </c>
    </row>
    <row r="15" spans="1:5" ht="15" thickBot="1">
      <c r="A15" s="20" t="s">
        <v>33</v>
      </c>
      <c r="B15" s="70" t="s">
        <v>59</v>
      </c>
      <c r="C15" s="24" t="s">
        <v>60</v>
      </c>
      <c r="D15" s="24" t="s">
        <v>8</v>
      </c>
      <c r="E15">
        <v>1022</v>
      </c>
    </row>
    <row r="16" spans="1:5" ht="15" thickBot="1">
      <c r="A16" s="30" t="s">
        <v>36</v>
      </c>
      <c r="B16" s="71" t="s">
        <v>61</v>
      </c>
      <c r="C16" s="30" t="s">
        <v>62</v>
      </c>
      <c r="D16" s="30" t="s">
        <v>8</v>
      </c>
    </row>
    <row r="17" spans="1:5" ht="15" thickBot="1">
      <c r="A17" s="20" t="s">
        <v>33</v>
      </c>
      <c r="B17" s="70" t="s">
        <v>63</v>
      </c>
      <c r="C17" s="24" t="s">
        <v>64</v>
      </c>
      <c r="D17" s="24" t="s">
        <v>7</v>
      </c>
      <c r="E17">
        <v>1612</v>
      </c>
    </row>
    <row r="18" spans="1:5" ht="15" thickBot="1">
      <c r="A18" s="20" t="s">
        <v>33</v>
      </c>
      <c r="B18" s="70" t="s">
        <v>65</v>
      </c>
      <c r="C18" s="24" t="s">
        <v>66</v>
      </c>
      <c r="D18" s="24" t="s">
        <v>7</v>
      </c>
      <c r="E18">
        <v>823</v>
      </c>
    </row>
    <row r="19" spans="1:5" ht="15" thickBot="1">
      <c r="A19" s="24" t="s">
        <v>33</v>
      </c>
      <c r="B19" s="70" t="s">
        <v>67</v>
      </c>
      <c r="C19" s="24" t="s">
        <v>68</v>
      </c>
      <c r="D19" s="24" t="s">
        <v>8</v>
      </c>
      <c r="E19">
        <v>817</v>
      </c>
    </row>
    <row r="20" spans="1:5" ht="15" thickBot="1">
      <c r="A20" s="20" t="s">
        <v>33</v>
      </c>
      <c r="B20" s="70" t="s">
        <v>69</v>
      </c>
      <c r="C20" s="24" t="s">
        <v>70</v>
      </c>
      <c r="D20" s="24" t="s">
        <v>8</v>
      </c>
      <c r="E20">
        <v>915</v>
      </c>
    </row>
    <row r="21" spans="1:5" ht="15" thickBot="1">
      <c r="A21" s="20" t="s">
        <v>33</v>
      </c>
      <c r="B21" s="70" t="s">
        <v>71</v>
      </c>
      <c r="C21" s="24" t="s">
        <v>72</v>
      </c>
      <c r="D21" s="24" t="s">
        <v>7</v>
      </c>
      <c r="E21">
        <v>1501</v>
      </c>
    </row>
    <row r="22" spans="1:5" ht="15" thickBot="1">
      <c r="A22" s="20" t="s">
        <v>33</v>
      </c>
      <c r="B22" s="70" t="s">
        <v>73</v>
      </c>
      <c r="C22" s="24" t="s">
        <v>74</v>
      </c>
      <c r="D22" s="24" t="s">
        <v>7</v>
      </c>
      <c r="E22">
        <v>1601</v>
      </c>
    </row>
    <row r="23" spans="1:5" ht="15" thickBot="1">
      <c r="A23" s="20" t="s">
        <v>33</v>
      </c>
      <c r="B23" s="70" t="s">
        <v>75</v>
      </c>
      <c r="C23" s="24" t="s">
        <v>76</v>
      </c>
      <c r="D23" s="24" t="s">
        <v>8</v>
      </c>
      <c r="E23">
        <v>1122</v>
      </c>
    </row>
    <row r="24" spans="1:5" ht="15" thickBot="1">
      <c r="A24" s="20" t="s">
        <v>33</v>
      </c>
      <c r="B24" s="70" t="s">
        <v>77</v>
      </c>
      <c r="C24" s="24" t="s">
        <v>78</v>
      </c>
      <c r="D24" s="24" t="s">
        <v>8</v>
      </c>
      <c r="E24">
        <v>615</v>
      </c>
    </row>
    <row r="25" spans="1:5" ht="15" thickBot="1">
      <c r="A25" s="20" t="s">
        <v>33</v>
      </c>
      <c r="B25" s="70" t="s">
        <v>79</v>
      </c>
      <c r="C25" s="24" t="s">
        <v>80</v>
      </c>
      <c r="D25" s="24" t="s">
        <v>8</v>
      </c>
      <c r="E25">
        <v>1521</v>
      </c>
    </row>
    <row r="26" spans="1:5" ht="15" thickBot="1">
      <c r="A26" s="30" t="s">
        <v>36</v>
      </c>
      <c r="B26" s="71" t="s">
        <v>81</v>
      </c>
      <c r="C26" s="30" t="s">
        <v>82</v>
      </c>
      <c r="D26" s="30" t="s">
        <v>7</v>
      </c>
    </row>
    <row r="27" spans="1:5" ht="15" thickBot="1">
      <c r="A27" s="20" t="s">
        <v>33</v>
      </c>
      <c r="B27" s="70" t="s">
        <v>83</v>
      </c>
      <c r="C27" s="24" t="s">
        <v>84</v>
      </c>
      <c r="D27" s="24" t="s">
        <v>8</v>
      </c>
      <c r="E27">
        <v>816</v>
      </c>
    </row>
    <row r="28" spans="1:5" ht="15" thickBot="1">
      <c r="A28" s="20" t="s">
        <v>33</v>
      </c>
      <c r="B28" s="72" t="s">
        <v>85</v>
      </c>
      <c r="C28" s="20" t="s">
        <v>86</v>
      </c>
      <c r="D28" s="20" t="s">
        <v>8</v>
      </c>
      <c r="E28">
        <v>1517</v>
      </c>
    </row>
    <row r="29" spans="1:5" ht="15" thickBot="1">
      <c r="A29" s="20" t="s">
        <v>33</v>
      </c>
      <c r="B29" s="70" t="s">
        <v>87</v>
      </c>
      <c r="C29" s="24" t="s">
        <v>88</v>
      </c>
      <c r="D29" s="24" t="s">
        <v>8</v>
      </c>
      <c r="E29">
        <v>516</v>
      </c>
    </row>
    <row r="30" spans="1:5" ht="15" thickBot="1">
      <c r="A30" s="20" t="s">
        <v>33</v>
      </c>
      <c r="B30" s="70" t="s">
        <v>89</v>
      </c>
      <c r="C30" s="24" t="s">
        <v>90</v>
      </c>
      <c r="D30" s="24" t="s">
        <v>8</v>
      </c>
      <c r="E30">
        <v>521</v>
      </c>
    </row>
    <row r="31" spans="1:5" ht="15" thickBot="1">
      <c r="A31" s="20" t="s">
        <v>33</v>
      </c>
      <c r="B31" s="70" t="s">
        <v>91</v>
      </c>
      <c r="C31" s="24" t="s">
        <v>92</v>
      </c>
      <c r="D31" s="24" t="s">
        <v>8</v>
      </c>
      <c r="E31">
        <v>515</v>
      </c>
    </row>
    <row r="32" spans="1:5" ht="15" thickBot="1">
      <c r="A32" s="20" t="s">
        <v>33</v>
      </c>
      <c r="B32" s="70" t="s">
        <v>93</v>
      </c>
      <c r="C32" s="24" t="s">
        <v>94</v>
      </c>
      <c r="D32" s="24" t="s">
        <v>8</v>
      </c>
      <c r="E32">
        <v>1121</v>
      </c>
    </row>
    <row r="33" spans="1:5" ht="15" thickBot="1">
      <c r="A33" s="30" t="s">
        <v>36</v>
      </c>
      <c r="B33" s="71" t="s">
        <v>95</v>
      </c>
      <c r="C33" s="30" t="s">
        <v>96</v>
      </c>
      <c r="D33" s="30" t="s">
        <v>8</v>
      </c>
    </row>
    <row r="34" spans="1:5" ht="15" thickBot="1">
      <c r="A34" s="30" t="s">
        <v>36</v>
      </c>
      <c r="B34" s="71" t="s">
        <v>97</v>
      </c>
      <c r="C34" s="30" t="s">
        <v>98</v>
      </c>
      <c r="D34" s="30" t="s">
        <v>8</v>
      </c>
    </row>
    <row r="35" spans="1:5" ht="15" thickBot="1">
      <c r="A35" s="20" t="s">
        <v>33</v>
      </c>
      <c r="B35" s="70" t="s">
        <v>99</v>
      </c>
      <c r="C35" s="24" t="s">
        <v>100</v>
      </c>
      <c r="D35" s="24" t="s">
        <v>8</v>
      </c>
      <c r="E35">
        <v>321</v>
      </c>
    </row>
    <row r="36" spans="1:5" ht="15" thickBot="1">
      <c r="A36" s="20" t="s">
        <v>33</v>
      </c>
      <c r="B36" s="72" t="s">
        <v>101</v>
      </c>
      <c r="C36" s="20" t="s">
        <v>102</v>
      </c>
      <c r="D36" s="20" t="s">
        <v>8</v>
      </c>
      <c r="E36">
        <v>620</v>
      </c>
    </row>
    <row r="37" spans="1:5" ht="15" thickBot="1">
      <c r="A37" s="20" t="s">
        <v>33</v>
      </c>
      <c r="B37" s="72" t="s">
        <v>103</v>
      </c>
      <c r="C37" s="20" t="s">
        <v>104</v>
      </c>
      <c r="D37" s="20" t="s">
        <v>8</v>
      </c>
      <c r="E37">
        <v>520</v>
      </c>
    </row>
    <row r="38" spans="1:5" ht="15" thickBot="1">
      <c r="A38" s="20" t="s">
        <v>33</v>
      </c>
      <c r="B38" s="70" t="s">
        <v>105</v>
      </c>
      <c r="C38" s="24" t="s">
        <v>106</v>
      </c>
      <c r="D38" s="20" t="s">
        <v>8</v>
      </c>
      <c r="E38">
        <v>715</v>
      </c>
    </row>
    <row r="39" spans="1:5" ht="15" thickBot="1">
      <c r="A39" s="30" t="s">
        <v>36</v>
      </c>
      <c r="B39" s="71" t="s">
        <v>107</v>
      </c>
      <c r="C39" s="30" t="s">
        <v>108</v>
      </c>
      <c r="D39" s="30" t="s">
        <v>8</v>
      </c>
    </row>
    <row r="40" spans="1:5" ht="15" thickBot="1">
      <c r="A40" s="20" t="s">
        <v>33</v>
      </c>
      <c r="B40" s="72" t="s">
        <v>109</v>
      </c>
      <c r="C40" s="20" t="s">
        <v>110</v>
      </c>
      <c r="D40" s="20" t="s">
        <v>8</v>
      </c>
      <c r="E40">
        <v>1017</v>
      </c>
    </row>
    <row r="41" spans="1:5" ht="15" thickBot="1">
      <c r="A41" s="20" t="s">
        <v>33</v>
      </c>
      <c r="B41" s="72" t="s">
        <v>111</v>
      </c>
      <c r="C41" s="20" t="s">
        <v>112</v>
      </c>
      <c r="D41" s="20" t="s">
        <v>8</v>
      </c>
      <c r="E41">
        <v>721</v>
      </c>
    </row>
    <row r="42" spans="1:5" ht="15" thickBot="1">
      <c r="A42" s="20" t="s">
        <v>33</v>
      </c>
      <c r="B42" s="72" t="s">
        <v>113</v>
      </c>
      <c r="C42" s="20" t="s">
        <v>114</v>
      </c>
      <c r="D42" s="20" t="s">
        <v>8</v>
      </c>
      <c r="E42">
        <v>522</v>
      </c>
    </row>
    <row r="43" spans="1:5" ht="15" thickBot="1">
      <c r="A43" s="20" t="s">
        <v>33</v>
      </c>
      <c r="B43" s="72" t="s">
        <v>115</v>
      </c>
      <c r="C43" s="20" t="s">
        <v>116</v>
      </c>
      <c r="D43" s="20" t="s">
        <v>8</v>
      </c>
      <c r="E43">
        <v>717</v>
      </c>
    </row>
    <row r="44" spans="1:5" ht="15" thickBot="1">
      <c r="A44" s="20" t="s">
        <v>33</v>
      </c>
      <c r="B44" s="72" t="s">
        <v>117</v>
      </c>
      <c r="C44" s="20" t="s">
        <v>118</v>
      </c>
      <c r="D44" s="20" t="s">
        <v>8</v>
      </c>
      <c r="E44">
        <v>1117</v>
      </c>
    </row>
    <row r="45" spans="1:5" ht="15" thickBot="1">
      <c r="A45" s="20" t="s">
        <v>33</v>
      </c>
      <c r="B45" s="72" t="s">
        <v>117</v>
      </c>
      <c r="C45" s="20" t="s">
        <v>119</v>
      </c>
      <c r="D45" s="20" t="s">
        <v>120</v>
      </c>
      <c r="E45" s="32" t="s">
        <v>121</v>
      </c>
    </row>
    <row r="46" spans="1:5" ht="15" thickBot="1">
      <c r="A46" s="20" t="s">
        <v>33</v>
      </c>
      <c r="B46" s="72" t="s">
        <v>122</v>
      </c>
      <c r="C46" s="20" t="s">
        <v>123</v>
      </c>
      <c r="D46" s="20" t="s">
        <v>8</v>
      </c>
      <c r="E46">
        <v>222</v>
      </c>
    </row>
    <row r="47" spans="1:5" ht="15" thickBot="1">
      <c r="A47" s="20" t="s">
        <v>33</v>
      </c>
      <c r="B47" s="72" t="s">
        <v>124</v>
      </c>
      <c r="C47" s="20" t="s">
        <v>125</v>
      </c>
      <c r="D47" s="20" t="s">
        <v>8</v>
      </c>
      <c r="E47">
        <v>1215</v>
      </c>
    </row>
    <row r="48" spans="1:5" ht="15" thickBot="1">
      <c r="A48" s="30" t="s">
        <v>36</v>
      </c>
      <c r="B48" s="71" t="s">
        <v>126</v>
      </c>
      <c r="C48" s="30" t="s">
        <v>127</v>
      </c>
      <c r="D48" s="30" t="s">
        <v>8</v>
      </c>
    </row>
    <row r="49" spans="1:5" ht="15" thickBot="1">
      <c r="A49" s="20" t="s">
        <v>33</v>
      </c>
      <c r="B49" s="72" t="s">
        <v>128</v>
      </c>
      <c r="C49" s="20" t="s">
        <v>129</v>
      </c>
      <c r="D49" s="20" t="s">
        <v>8</v>
      </c>
      <c r="E49">
        <v>1616</v>
      </c>
    </row>
    <row r="50" spans="1:5" ht="15" thickBot="1">
      <c r="A50" s="20" t="s">
        <v>33</v>
      </c>
      <c r="B50" s="72" t="s">
        <v>130</v>
      </c>
      <c r="C50" s="20" t="s">
        <v>131</v>
      </c>
      <c r="D50" s="20" t="s">
        <v>8</v>
      </c>
      <c r="E50">
        <v>1016</v>
      </c>
    </row>
    <row r="51" spans="1:5" ht="15" thickBot="1">
      <c r="A51" s="20" t="s">
        <v>33</v>
      </c>
      <c r="B51" s="72" t="s">
        <v>132</v>
      </c>
      <c r="C51" s="20" t="s">
        <v>133</v>
      </c>
      <c r="D51" s="20" t="s">
        <v>120</v>
      </c>
      <c r="E51" s="32" t="s">
        <v>134</v>
      </c>
    </row>
    <row r="52" spans="1:5" ht="15" thickBot="1">
      <c r="A52" s="20" t="s">
        <v>33</v>
      </c>
      <c r="B52" s="72" t="s">
        <v>135</v>
      </c>
      <c r="C52" s="20" t="s">
        <v>136</v>
      </c>
      <c r="D52" s="20" t="s">
        <v>8</v>
      </c>
      <c r="E52">
        <v>320</v>
      </c>
    </row>
    <row r="53" spans="1:5" ht="15" thickBot="1">
      <c r="A53" s="20" t="s">
        <v>33</v>
      </c>
      <c r="B53" s="72" t="s">
        <v>137</v>
      </c>
      <c r="C53" s="20" t="s">
        <v>138</v>
      </c>
      <c r="D53" s="20" t="s">
        <v>8</v>
      </c>
      <c r="E53">
        <v>1015</v>
      </c>
    </row>
    <row r="54" spans="1:5" ht="15" thickBot="1">
      <c r="A54" s="20" t="s">
        <v>33</v>
      </c>
      <c r="B54" s="72" t="s">
        <v>122</v>
      </c>
      <c r="C54" s="20" t="s">
        <v>139</v>
      </c>
      <c r="D54" s="20" t="s">
        <v>120</v>
      </c>
      <c r="E54" s="32" t="s">
        <v>140</v>
      </c>
    </row>
    <row r="55" spans="1:5" ht="15" thickBot="1">
      <c r="A55" s="20" t="s">
        <v>33</v>
      </c>
      <c r="B55" s="72" t="s">
        <v>141</v>
      </c>
      <c r="C55" s="20" t="s">
        <v>142</v>
      </c>
      <c r="D55" s="20" t="s">
        <v>8</v>
      </c>
      <c r="E55">
        <v>1415</v>
      </c>
    </row>
    <row r="56" spans="1:5" ht="15" thickBot="1">
      <c r="A56" s="20" t="s">
        <v>33</v>
      </c>
      <c r="B56" s="72" t="s">
        <v>143</v>
      </c>
      <c r="C56" s="20" t="s">
        <v>144</v>
      </c>
      <c r="D56" s="20" t="s">
        <v>8</v>
      </c>
      <c r="E56">
        <v>1516</v>
      </c>
    </row>
    <row r="57" spans="1:5" ht="15" thickBot="1">
      <c r="A57" s="20" t="s">
        <v>33</v>
      </c>
      <c r="B57" s="72" t="s">
        <v>145</v>
      </c>
      <c r="C57" s="20" t="s">
        <v>146</v>
      </c>
      <c r="D57" s="20" t="s">
        <v>8</v>
      </c>
      <c r="E57">
        <v>221</v>
      </c>
    </row>
    <row r="58" spans="1:5" ht="15" thickBot="1">
      <c r="A58" s="20" t="s">
        <v>33</v>
      </c>
      <c r="B58" s="72" t="s">
        <v>147</v>
      </c>
      <c r="C58" s="20" t="s">
        <v>148</v>
      </c>
      <c r="D58" s="20" t="s">
        <v>8</v>
      </c>
      <c r="E58">
        <v>922</v>
      </c>
    </row>
    <row r="59" spans="1:5" ht="15" thickBot="1">
      <c r="A59" s="20" t="s">
        <v>33</v>
      </c>
      <c r="B59" s="72" t="s">
        <v>149</v>
      </c>
      <c r="C59" s="20" t="s">
        <v>150</v>
      </c>
      <c r="D59" s="20" t="s">
        <v>8</v>
      </c>
      <c r="E59">
        <v>1515</v>
      </c>
    </row>
    <row r="60" spans="1:5" ht="15" thickBot="1">
      <c r="A60" s="20" t="s">
        <v>33</v>
      </c>
      <c r="B60" s="72" t="s">
        <v>151</v>
      </c>
      <c r="C60" s="20" t="s">
        <v>152</v>
      </c>
      <c r="D60" s="20" t="s">
        <v>7</v>
      </c>
      <c r="E60">
        <v>718</v>
      </c>
    </row>
    <row r="61" spans="1:5" ht="15" thickBot="1">
      <c r="A61" s="20" t="s">
        <v>33</v>
      </c>
      <c r="B61" s="72" t="s">
        <v>153</v>
      </c>
      <c r="C61" s="20" t="s">
        <v>154</v>
      </c>
      <c r="D61" s="20" t="s">
        <v>8</v>
      </c>
      <c r="E61">
        <v>1416</v>
      </c>
    </row>
    <row r="62" spans="1:5" ht="15" thickBot="1">
      <c r="A62" s="28" t="s">
        <v>33</v>
      </c>
      <c r="B62" s="73" t="s">
        <v>155</v>
      </c>
      <c r="C62" s="28" t="s">
        <v>156</v>
      </c>
      <c r="D62" s="28" t="s">
        <v>8</v>
      </c>
      <c r="E62">
        <v>1220</v>
      </c>
    </row>
    <row r="63" spans="1:5" ht="15" thickBot="1">
      <c r="A63" s="20" t="s">
        <v>33</v>
      </c>
      <c r="B63" s="72" t="s">
        <v>157</v>
      </c>
      <c r="C63" s="20" t="s">
        <v>158</v>
      </c>
      <c r="D63" s="20" t="s">
        <v>7</v>
      </c>
      <c r="E63">
        <v>1623</v>
      </c>
    </row>
    <row r="64" spans="1:5" ht="15" thickBot="1">
      <c r="A64" s="30" t="s">
        <v>45</v>
      </c>
      <c r="B64" s="71" t="s">
        <v>159</v>
      </c>
      <c r="C64" s="30" t="s">
        <v>160</v>
      </c>
      <c r="D64" s="30" t="s">
        <v>8</v>
      </c>
    </row>
    <row r="65" spans="1:5" ht="15" thickBot="1">
      <c r="A65" s="20" t="s">
        <v>33</v>
      </c>
      <c r="B65" s="72" t="s">
        <v>161</v>
      </c>
      <c r="C65" s="20" t="s">
        <v>162</v>
      </c>
      <c r="D65" s="20" t="s">
        <v>120</v>
      </c>
      <c r="E65" s="32" t="s">
        <v>163</v>
      </c>
    </row>
    <row r="66" spans="1:5" ht="15" thickBot="1">
      <c r="A66" s="20" t="s">
        <v>33</v>
      </c>
      <c r="B66" s="70" t="s">
        <v>164</v>
      </c>
      <c r="C66" s="24" t="s">
        <v>165</v>
      </c>
      <c r="D66" s="24" t="s">
        <v>8</v>
      </c>
      <c r="E66">
        <v>220</v>
      </c>
    </row>
    <row r="67" spans="1:5" ht="15" thickBot="1">
      <c r="A67" s="20" t="s">
        <v>33</v>
      </c>
      <c r="B67" s="72" t="s">
        <v>166</v>
      </c>
      <c r="C67" s="20" t="s">
        <v>167</v>
      </c>
      <c r="D67" s="20" t="s">
        <v>7</v>
      </c>
      <c r="E67">
        <v>1624</v>
      </c>
    </row>
    <row r="68" spans="1:5" ht="15" thickBot="1">
      <c r="A68" s="20" t="s">
        <v>33</v>
      </c>
      <c r="B68" s="72" t="s">
        <v>168</v>
      </c>
      <c r="C68" s="20" t="s">
        <v>169</v>
      </c>
      <c r="D68" s="20" t="s">
        <v>8</v>
      </c>
      <c r="E68">
        <v>921</v>
      </c>
    </row>
    <row r="69" spans="1:5" ht="15" thickBot="1">
      <c r="A69" s="30" t="s">
        <v>45</v>
      </c>
      <c r="B69" s="71" t="s">
        <v>170</v>
      </c>
      <c r="C69" s="30" t="s">
        <v>171</v>
      </c>
      <c r="D69" s="30" t="s">
        <v>8</v>
      </c>
    </row>
    <row r="70" spans="1:5" ht="15" thickBot="1">
      <c r="A70" s="20" t="s">
        <v>33</v>
      </c>
      <c r="B70" s="72" t="s">
        <v>172</v>
      </c>
      <c r="C70" s="20" t="s">
        <v>173</v>
      </c>
      <c r="D70" s="20" t="s">
        <v>8</v>
      </c>
      <c r="E70">
        <v>617</v>
      </c>
    </row>
    <row r="71" spans="1:5" ht="15" thickBot="1">
      <c r="A71" s="20" t="s">
        <v>33</v>
      </c>
      <c r="B71" s="72" t="s">
        <v>174</v>
      </c>
      <c r="C71" s="20" t="s">
        <v>175</v>
      </c>
      <c r="D71" s="20" t="s">
        <v>8</v>
      </c>
      <c r="E71">
        <v>722</v>
      </c>
    </row>
    <row r="72" spans="1:5" ht="15" thickBot="1">
      <c r="A72" s="20" t="s">
        <v>33</v>
      </c>
      <c r="B72" s="70" t="s">
        <v>176</v>
      </c>
      <c r="C72" s="24" t="s">
        <v>177</v>
      </c>
      <c r="D72" s="24" t="s">
        <v>8</v>
      </c>
      <c r="E72">
        <v>1422</v>
      </c>
    </row>
    <row r="73" spans="1:5" ht="15" thickBot="1">
      <c r="A73" s="20" t="s">
        <v>33</v>
      </c>
      <c r="B73" s="70" t="s">
        <v>178</v>
      </c>
      <c r="C73" s="24" t="s">
        <v>179</v>
      </c>
      <c r="D73" s="24" t="s">
        <v>8</v>
      </c>
      <c r="E73">
        <v>622</v>
      </c>
    </row>
    <row r="74" spans="1:5" ht="15" thickBot="1">
      <c r="A74" s="20" t="s">
        <v>33</v>
      </c>
      <c r="B74" s="72" t="s">
        <v>180</v>
      </c>
      <c r="C74" s="20" t="s">
        <v>181</v>
      </c>
      <c r="D74" s="20" t="s">
        <v>7</v>
      </c>
      <c r="E74">
        <v>214</v>
      </c>
    </row>
    <row r="75" spans="1:5" ht="15" thickBot="1">
      <c r="A75" s="20" t="s">
        <v>33</v>
      </c>
      <c r="B75" s="72" t="s">
        <v>182</v>
      </c>
      <c r="C75" s="20" t="s">
        <v>183</v>
      </c>
      <c r="D75" s="20" t="s">
        <v>8</v>
      </c>
      <c r="E75">
        <v>216</v>
      </c>
    </row>
    <row r="76" spans="1:5" ht="15" thickBot="1">
      <c r="A76" s="20" t="s">
        <v>33</v>
      </c>
      <c r="B76" s="70" t="s">
        <v>184</v>
      </c>
      <c r="C76" s="24" t="s">
        <v>185</v>
      </c>
      <c r="D76" s="24" t="s">
        <v>8</v>
      </c>
      <c r="E76">
        <v>1421</v>
      </c>
    </row>
    <row r="77" spans="1:5" ht="15" thickBot="1">
      <c r="A77" s="20" t="s">
        <v>33</v>
      </c>
      <c r="B77" s="72" t="s">
        <v>186</v>
      </c>
      <c r="C77" s="20" t="s">
        <v>187</v>
      </c>
      <c r="D77" s="20" t="s">
        <v>8</v>
      </c>
      <c r="E77">
        <v>916</v>
      </c>
    </row>
    <row r="78" spans="1:5" ht="15" thickBot="1">
      <c r="A78" s="20" t="s">
        <v>33</v>
      </c>
      <c r="B78" s="72" t="s">
        <v>188</v>
      </c>
      <c r="C78" s="20" t="s">
        <v>189</v>
      </c>
      <c r="D78" s="24" t="s">
        <v>8</v>
      </c>
      <c r="E78">
        <v>616</v>
      </c>
    </row>
    <row r="79" spans="1:5" ht="15" thickBot="1">
      <c r="A79" s="20" t="s">
        <v>33</v>
      </c>
      <c r="B79" s="72" t="s">
        <v>190</v>
      </c>
      <c r="C79" s="20" t="s">
        <v>191</v>
      </c>
      <c r="D79" s="20" t="s">
        <v>8</v>
      </c>
      <c r="E79">
        <v>917</v>
      </c>
    </row>
    <row r="80" spans="1:5" ht="15" thickBot="1">
      <c r="A80" s="20" t="s">
        <v>33</v>
      </c>
      <c r="B80" s="72" t="s">
        <v>190</v>
      </c>
      <c r="C80" s="20" t="s">
        <v>192</v>
      </c>
      <c r="D80" s="20" t="s">
        <v>120</v>
      </c>
      <c r="E80" s="32" t="s">
        <v>193</v>
      </c>
    </row>
    <row r="81" spans="1:5" ht="15" thickBot="1">
      <c r="A81" s="20" t="s">
        <v>33</v>
      </c>
      <c r="B81" s="72" t="s">
        <v>194</v>
      </c>
      <c r="C81" s="20" t="s">
        <v>195</v>
      </c>
      <c r="D81" s="20" t="s">
        <v>7</v>
      </c>
      <c r="E81">
        <v>1618</v>
      </c>
    </row>
    <row r="82" spans="1:5" ht="15" thickBot="1">
      <c r="A82" s="20" t="s">
        <v>33</v>
      </c>
      <c r="B82" s="70" t="s">
        <v>184</v>
      </c>
      <c r="C82" s="24" t="s">
        <v>196</v>
      </c>
      <c r="D82" s="24" t="s">
        <v>120</v>
      </c>
      <c r="E82" t="s">
        <v>197</v>
      </c>
    </row>
    <row r="83" spans="1:5" ht="15" thickBot="1">
      <c r="A83" s="20" t="s">
        <v>33</v>
      </c>
      <c r="B83" s="70" t="s">
        <v>198</v>
      </c>
      <c r="C83" s="24" t="s">
        <v>199</v>
      </c>
      <c r="D83" s="24" t="s">
        <v>8</v>
      </c>
      <c r="E83">
        <v>815</v>
      </c>
    </row>
    <row r="84" spans="1:5" ht="15" thickBot="1">
      <c r="A84" s="20" t="s">
        <v>33</v>
      </c>
      <c r="B84" s="70" t="s">
        <v>200</v>
      </c>
      <c r="C84" s="24" t="s">
        <v>201</v>
      </c>
      <c r="D84" s="24" t="s">
        <v>8</v>
      </c>
      <c r="E84">
        <v>1617</v>
      </c>
    </row>
    <row r="85" spans="1:5" ht="15" thickBot="1">
      <c r="A85" s="20" t="s">
        <v>33</v>
      </c>
      <c r="B85" s="70" t="s">
        <v>202</v>
      </c>
      <c r="C85" s="24" t="s">
        <v>62</v>
      </c>
      <c r="D85" s="24" t="s">
        <v>8</v>
      </c>
      <c r="E85">
        <v>821</v>
      </c>
    </row>
    <row r="86" spans="1:5" ht="15" thickBot="1">
      <c r="A86" s="20" t="s">
        <v>33</v>
      </c>
      <c r="B86" s="72" t="s">
        <v>203</v>
      </c>
      <c r="C86" s="20" t="s">
        <v>204</v>
      </c>
      <c r="D86" s="20" t="s">
        <v>8</v>
      </c>
      <c r="E86">
        <v>1216</v>
      </c>
    </row>
    <row r="87" spans="1:5" ht="15" thickBot="1">
      <c r="A87" s="20" t="s">
        <v>33</v>
      </c>
      <c r="B87" s="72" t="s">
        <v>46</v>
      </c>
      <c r="C87" s="20" t="s">
        <v>205</v>
      </c>
      <c r="D87" s="20" t="s">
        <v>120</v>
      </c>
      <c r="E87" s="32" t="s">
        <v>206</v>
      </c>
    </row>
    <row r="88" spans="1:5" ht="15" thickBot="1">
      <c r="A88" s="20" t="s">
        <v>33</v>
      </c>
      <c r="B88" s="72" t="s">
        <v>207</v>
      </c>
      <c r="C88" s="20" t="s">
        <v>208</v>
      </c>
      <c r="D88" s="20" t="s">
        <v>8</v>
      </c>
      <c r="E88">
        <v>716</v>
      </c>
    </row>
    <row r="89" spans="1:5" ht="15" thickBot="1">
      <c r="A89" s="24" t="s">
        <v>33</v>
      </c>
      <c r="B89" s="72" t="s">
        <v>209</v>
      </c>
      <c r="C89" s="20" t="s">
        <v>210</v>
      </c>
      <c r="D89" s="20" t="s">
        <v>8</v>
      </c>
      <c r="E89">
        <v>1222</v>
      </c>
    </row>
    <row r="90" spans="1:5" ht="15" thickBot="1">
      <c r="A90" s="24" t="s">
        <v>33</v>
      </c>
      <c r="B90" s="72" t="s">
        <v>211</v>
      </c>
      <c r="C90" s="20" t="s">
        <v>212</v>
      </c>
      <c r="D90" s="20" t="s">
        <v>7</v>
      </c>
      <c r="E90">
        <v>1611</v>
      </c>
    </row>
    <row r="91" spans="1:5" ht="15" thickBot="1">
      <c r="A91" s="24" t="s">
        <v>33</v>
      </c>
      <c r="B91" s="72" t="s">
        <v>211</v>
      </c>
      <c r="C91" s="20" t="s">
        <v>213</v>
      </c>
      <c r="D91" s="20" t="s">
        <v>120</v>
      </c>
      <c r="E91" t="s">
        <v>214</v>
      </c>
    </row>
    <row r="92" spans="1:5" ht="15" thickBot="1">
      <c r="A92" s="24" t="s">
        <v>33</v>
      </c>
      <c r="B92" s="72" t="s">
        <v>215</v>
      </c>
      <c r="C92" s="20" t="s">
        <v>216</v>
      </c>
      <c r="D92" s="20" t="s">
        <v>7</v>
      </c>
      <c r="E92">
        <v>1607</v>
      </c>
    </row>
    <row r="93" spans="1:5" ht="15" thickBot="1">
      <c r="A93" s="24" t="s">
        <v>217</v>
      </c>
      <c r="B93" s="72" t="s">
        <v>218</v>
      </c>
      <c r="C93" s="20" t="s">
        <v>219</v>
      </c>
      <c r="D93" s="20" t="s">
        <v>8</v>
      </c>
      <c r="E93">
        <v>217</v>
      </c>
    </row>
    <row r="94" spans="1:5" ht="15" thickBot="1">
      <c r="A94" s="24" t="s">
        <v>217</v>
      </c>
      <c r="B94" s="72" t="s">
        <v>218</v>
      </c>
      <c r="C94" s="20" t="s">
        <v>220</v>
      </c>
      <c r="D94" s="20" t="s">
        <v>120</v>
      </c>
      <c r="E94" t="s">
        <v>221</v>
      </c>
    </row>
    <row r="95" spans="1:5" ht="15" thickBot="1">
      <c r="A95" s="24" t="s">
        <v>33</v>
      </c>
      <c r="B95" s="72" t="s">
        <v>222</v>
      </c>
      <c r="C95" s="20" t="s">
        <v>223</v>
      </c>
      <c r="D95" s="20" t="s">
        <v>8</v>
      </c>
      <c r="E95">
        <v>1622</v>
      </c>
    </row>
    <row r="96" spans="1:5" ht="15" thickBot="1">
      <c r="A96" s="24" t="s">
        <v>33</v>
      </c>
      <c r="B96" s="72" t="s">
        <v>224</v>
      </c>
      <c r="C96" s="20" t="s">
        <v>225</v>
      </c>
      <c r="D96" s="20" t="s">
        <v>7</v>
      </c>
      <c r="E96">
        <v>1619</v>
      </c>
    </row>
    <row r="97" spans="1:5" ht="15" thickBot="1">
      <c r="A97" s="20" t="s">
        <v>33</v>
      </c>
      <c r="B97" s="72" t="s">
        <v>226</v>
      </c>
      <c r="C97" s="20" t="s">
        <v>227</v>
      </c>
      <c r="D97" s="20" t="s">
        <v>7</v>
      </c>
      <c r="E97">
        <v>1123</v>
      </c>
    </row>
    <row r="98" spans="1:5" ht="15" thickBot="1">
      <c r="A98" s="20" t="s">
        <v>33</v>
      </c>
      <c r="B98" s="72" t="s">
        <v>228</v>
      </c>
      <c r="C98" s="20" t="s">
        <v>229</v>
      </c>
      <c r="D98" s="20" t="s">
        <v>7</v>
      </c>
      <c r="E98">
        <v>518</v>
      </c>
    </row>
    <row r="99" spans="1:5" ht="15" thickBot="1">
      <c r="A99" s="20" t="s">
        <v>33</v>
      </c>
      <c r="B99" s="72" t="s">
        <v>230</v>
      </c>
      <c r="C99" s="20" t="s">
        <v>231</v>
      </c>
      <c r="D99" s="20" t="s">
        <v>8</v>
      </c>
      <c r="E99">
        <v>1116</v>
      </c>
    </row>
    <row r="100" spans="1:5" ht="15" thickBot="1">
      <c r="A100" s="20" t="s">
        <v>33</v>
      </c>
      <c r="B100" s="72" t="s">
        <v>230</v>
      </c>
      <c r="C100" s="20" t="s">
        <v>232</v>
      </c>
      <c r="D100" s="20" t="s">
        <v>120</v>
      </c>
      <c r="E100" s="32" t="s">
        <v>233</v>
      </c>
    </row>
    <row r="101" spans="1:5" ht="15" thickBot="1">
      <c r="A101" s="20" t="s">
        <v>33</v>
      </c>
      <c r="B101" s="72" t="s">
        <v>234</v>
      </c>
      <c r="C101" s="20" t="s">
        <v>235</v>
      </c>
      <c r="D101" s="20" t="s">
        <v>8</v>
      </c>
      <c r="E101">
        <v>317</v>
      </c>
    </row>
    <row r="102" spans="1:5" ht="15" thickBot="1">
      <c r="A102" s="20" t="s">
        <v>33</v>
      </c>
      <c r="B102" s="72" t="s">
        <v>236</v>
      </c>
      <c r="C102" s="20" t="s">
        <v>237</v>
      </c>
      <c r="D102" s="20" t="s">
        <v>7</v>
      </c>
      <c r="E102">
        <v>814</v>
      </c>
    </row>
    <row r="103" spans="1:5" ht="15" thickBot="1">
      <c r="A103" s="20" t="s">
        <v>33</v>
      </c>
      <c r="B103" s="72" t="s">
        <v>238</v>
      </c>
      <c r="C103" s="20" t="s">
        <v>239</v>
      </c>
      <c r="D103" s="20" t="s">
        <v>7</v>
      </c>
      <c r="E103">
        <v>1514</v>
      </c>
    </row>
    <row r="104" spans="1:5" ht="15" thickBot="1">
      <c r="A104" s="20" t="s">
        <v>33</v>
      </c>
      <c r="B104" s="70" t="s">
        <v>240</v>
      </c>
      <c r="C104" s="24" t="s">
        <v>241</v>
      </c>
      <c r="D104" s="24" t="s">
        <v>7</v>
      </c>
      <c r="E104">
        <v>1112</v>
      </c>
    </row>
    <row r="105" spans="1:5" ht="15" thickBot="1">
      <c r="A105" s="20" t="s">
        <v>33</v>
      </c>
      <c r="B105" s="70" t="s">
        <v>242</v>
      </c>
      <c r="C105" s="24" t="s">
        <v>243</v>
      </c>
      <c r="D105" s="24" t="s">
        <v>7</v>
      </c>
      <c r="E105">
        <v>724</v>
      </c>
    </row>
    <row r="106" spans="1:5" ht="15" thickBot="1">
      <c r="A106" s="20" t="s">
        <v>33</v>
      </c>
      <c r="B106" s="72" t="s">
        <v>244</v>
      </c>
      <c r="C106" s="20" t="s">
        <v>245</v>
      </c>
      <c r="D106" s="20" t="s">
        <v>7</v>
      </c>
      <c r="E106">
        <v>318</v>
      </c>
    </row>
    <row r="107" spans="1:5" ht="15" thickBot="1">
      <c r="A107" s="20" t="s">
        <v>33</v>
      </c>
      <c r="B107" s="72" t="s">
        <v>246</v>
      </c>
      <c r="C107" s="20" t="s">
        <v>247</v>
      </c>
      <c r="D107" s="20" t="s">
        <v>7</v>
      </c>
      <c r="E107">
        <v>1608</v>
      </c>
    </row>
    <row r="108" spans="1:5" ht="15" thickBot="1">
      <c r="A108" s="20" t="s">
        <v>33</v>
      </c>
      <c r="B108" s="72" t="s">
        <v>248</v>
      </c>
      <c r="C108" s="20" t="s">
        <v>249</v>
      </c>
      <c r="D108" s="20" t="s">
        <v>8</v>
      </c>
      <c r="E108">
        <v>315</v>
      </c>
    </row>
    <row r="109" spans="1:5" ht="15" thickBot="1">
      <c r="A109" s="30" t="s">
        <v>36</v>
      </c>
      <c r="B109" s="71" t="s">
        <v>250</v>
      </c>
      <c r="C109" s="30" t="s">
        <v>251</v>
      </c>
      <c r="D109" s="30" t="s">
        <v>7</v>
      </c>
    </row>
    <row r="110" spans="1:5" ht="15" thickBot="1">
      <c r="A110" s="20" t="s">
        <v>33</v>
      </c>
      <c r="B110" s="72" t="s">
        <v>252</v>
      </c>
      <c r="C110" s="20" t="s">
        <v>253</v>
      </c>
      <c r="D110" s="20" t="s">
        <v>7</v>
      </c>
      <c r="E110">
        <v>918</v>
      </c>
    </row>
    <row r="111" spans="1:5" ht="15" thickBot="1">
      <c r="A111" s="20" t="s">
        <v>33</v>
      </c>
      <c r="B111" s="72" t="s">
        <v>254</v>
      </c>
      <c r="C111" s="20" t="s">
        <v>255</v>
      </c>
      <c r="D111" s="20" t="s">
        <v>7</v>
      </c>
      <c r="E111">
        <v>808</v>
      </c>
    </row>
    <row r="112" spans="1:5" ht="15" thickBot="1">
      <c r="A112" s="20" t="s">
        <v>33</v>
      </c>
      <c r="B112" s="72" t="s">
        <v>170</v>
      </c>
      <c r="C112" s="20" t="s">
        <v>256</v>
      </c>
      <c r="D112" s="20" t="s">
        <v>120</v>
      </c>
      <c r="E112" s="32" t="s">
        <v>257</v>
      </c>
    </row>
    <row r="113" spans="1:5" ht="15" thickBot="1">
      <c r="A113" s="20" t="s">
        <v>33</v>
      </c>
      <c r="B113" s="72" t="s">
        <v>258</v>
      </c>
      <c r="C113" s="20" t="s">
        <v>259</v>
      </c>
      <c r="D113" s="20" t="s">
        <v>7</v>
      </c>
      <c r="E113">
        <v>1610</v>
      </c>
    </row>
    <row r="114" spans="1:5" ht="15" thickBot="1">
      <c r="A114" s="20" t="s">
        <v>33</v>
      </c>
      <c r="B114" s="72" t="s">
        <v>194</v>
      </c>
      <c r="C114" s="20" t="s">
        <v>260</v>
      </c>
      <c r="D114" s="20" t="s">
        <v>120</v>
      </c>
      <c r="E114" s="32" t="s">
        <v>261</v>
      </c>
    </row>
    <row r="115" spans="1:5" ht="15" thickBot="1">
      <c r="A115" s="29" t="s">
        <v>45</v>
      </c>
      <c r="B115" s="74" t="s">
        <v>170</v>
      </c>
      <c r="C115" s="29" t="s">
        <v>262</v>
      </c>
      <c r="D115" s="29" t="s">
        <v>7</v>
      </c>
      <c r="E115">
        <v>1518</v>
      </c>
    </row>
    <row r="116" spans="1:5" ht="15" thickBot="1">
      <c r="A116" s="29" t="s">
        <v>45</v>
      </c>
      <c r="B116" s="74" t="s">
        <v>48</v>
      </c>
      <c r="C116" s="29" t="s">
        <v>263</v>
      </c>
      <c r="D116" s="29" t="s">
        <v>7</v>
      </c>
      <c r="E116" s="33">
        <v>1614</v>
      </c>
    </row>
    <row r="117" spans="1:5" ht="15" thickBot="1">
      <c r="A117" s="29" t="s">
        <v>45</v>
      </c>
      <c r="B117" s="74" t="s">
        <v>48</v>
      </c>
      <c r="C117" s="29" t="s">
        <v>264</v>
      </c>
      <c r="D117" s="29" t="s">
        <v>7</v>
      </c>
      <c r="E117">
        <v>1018</v>
      </c>
    </row>
    <row r="118" spans="1:5" ht="15" thickBot="1">
      <c r="A118" s="29" t="s">
        <v>45</v>
      </c>
      <c r="B118" s="74" t="s">
        <v>48</v>
      </c>
      <c r="C118" s="29" t="s">
        <v>265</v>
      </c>
      <c r="D118" s="29" t="s">
        <v>7</v>
      </c>
      <c r="E118" s="33">
        <v>1118</v>
      </c>
    </row>
    <row r="119" spans="1:5" ht="15" thickBot="1">
      <c r="A119" s="29" t="s">
        <v>45</v>
      </c>
      <c r="B119" s="74" t="s">
        <v>48</v>
      </c>
      <c r="C119" s="29" t="s">
        <v>266</v>
      </c>
      <c r="D119" s="29" t="s">
        <v>7</v>
      </c>
      <c r="E119">
        <v>818</v>
      </c>
    </row>
    <row r="120" spans="1:5" ht="15" thickBot="1">
      <c r="A120" s="20" t="s">
        <v>33</v>
      </c>
      <c r="B120" s="72" t="s">
        <v>267</v>
      </c>
      <c r="C120" s="20" t="s">
        <v>52</v>
      </c>
      <c r="D120" s="20" t="s">
        <v>8</v>
      </c>
      <c r="E120" s="33">
        <v>1520</v>
      </c>
    </row>
    <row r="121" spans="1:5" ht="15" thickBot="1">
      <c r="A121" s="20" t="s">
        <v>33</v>
      </c>
      <c r="B121" s="72" t="s">
        <v>268</v>
      </c>
      <c r="C121" s="20" t="s">
        <v>269</v>
      </c>
      <c r="D121" s="20" t="s">
        <v>7</v>
      </c>
      <c r="E121">
        <v>1212</v>
      </c>
    </row>
    <row r="122" spans="1:5" ht="15" thickBot="1">
      <c r="A122" s="20" t="s">
        <v>33</v>
      </c>
      <c r="B122" s="72" t="s">
        <v>270</v>
      </c>
      <c r="C122" s="20" t="s">
        <v>171</v>
      </c>
      <c r="D122" s="20" t="s">
        <v>8</v>
      </c>
      <c r="E122" s="33">
        <v>1420</v>
      </c>
    </row>
    <row r="123" spans="1:5" ht="15" thickBot="1">
      <c r="A123" s="20" t="s">
        <v>33</v>
      </c>
      <c r="B123" s="72" t="s">
        <v>254</v>
      </c>
      <c r="C123" s="20" t="s">
        <v>50</v>
      </c>
      <c r="D123" s="20" t="s">
        <v>8</v>
      </c>
      <c r="E123">
        <v>1020</v>
      </c>
    </row>
    <row r="124" spans="1:5" ht="15" thickBot="1">
      <c r="A124" s="20" t="s">
        <v>33</v>
      </c>
      <c r="B124" s="72" t="s">
        <v>271</v>
      </c>
      <c r="C124" s="20" t="s">
        <v>272</v>
      </c>
      <c r="D124" s="20" t="s">
        <v>8</v>
      </c>
      <c r="E124" s="33">
        <v>517</v>
      </c>
    </row>
    <row r="125" spans="1:5" ht="15" thickBot="1">
      <c r="A125" s="24" t="s">
        <v>33</v>
      </c>
      <c r="B125" s="70" t="s">
        <v>273</v>
      </c>
      <c r="C125" s="24" t="s">
        <v>274</v>
      </c>
      <c r="D125" s="20" t="s">
        <v>7</v>
      </c>
      <c r="E125">
        <v>1012</v>
      </c>
    </row>
    <row r="126" spans="1:5" ht="15" thickBot="1">
      <c r="A126" s="20" t="s">
        <v>33</v>
      </c>
      <c r="B126" s="72" t="s">
        <v>275</v>
      </c>
      <c r="C126" s="20" t="s">
        <v>51</v>
      </c>
      <c r="D126" s="20" t="s">
        <v>8</v>
      </c>
      <c r="E126" s="33">
        <v>1120</v>
      </c>
    </row>
    <row r="127" spans="1:5" ht="15" thickBot="1">
      <c r="A127" s="20" t="s">
        <v>33</v>
      </c>
      <c r="B127" s="72" t="s">
        <v>276</v>
      </c>
      <c r="C127" s="20" t="s">
        <v>277</v>
      </c>
      <c r="D127" s="20" t="s">
        <v>7</v>
      </c>
      <c r="E127">
        <v>618</v>
      </c>
    </row>
    <row r="128" spans="1:5" ht="15" thickBot="1">
      <c r="A128" s="20" t="s">
        <v>33</v>
      </c>
      <c r="B128" s="72" t="s">
        <v>278</v>
      </c>
      <c r="C128" s="20" t="s">
        <v>279</v>
      </c>
      <c r="D128" s="20" t="s">
        <v>7</v>
      </c>
      <c r="E128" s="33">
        <v>1519</v>
      </c>
    </row>
    <row r="129" spans="1:5" ht="15" thickBot="1">
      <c r="A129" s="20" t="s">
        <v>33</v>
      </c>
      <c r="B129" s="72" t="s">
        <v>280</v>
      </c>
      <c r="C129" s="20" t="s">
        <v>49</v>
      </c>
      <c r="D129" s="20" t="s">
        <v>8</v>
      </c>
      <c r="E129">
        <v>920</v>
      </c>
    </row>
    <row r="130" spans="1:5" ht="15" thickBot="1">
      <c r="A130" s="20" t="s">
        <v>33</v>
      </c>
      <c r="B130" s="72" t="s">
        <v>281</v>
      </c>
      <c r="C130" s="20" t="s">
        <v>282</v>
      </c>
      <c r="D130" s="20" t="s">
        <v>7</v>
      </c>
      <c r="E130" s="33">
        <v>819</v>
      </c>
    </row>
    <row r="131" spans="1:5" ht="15" thickBot="1">
      <c r="A131" s="20" t="s">
        <v>33</v>
      </c>
      <c r="B131" s="72" t="s">
        <v>283</v>
      </c>
      <c r="C131" s="20" t="s">
        <v>284</v>
      </c>
      <c r="D131" s="20" t="s">
        <v>7</v>
      </c>
      <c r="E131">
        <v>811</v>
      </c>
    </row>
    <row r="132" spans="1:5" ht="15" thickBot="1">
      <c r="A132" s="20" t="s">
        <v>33</v>
      </c>
      <c r="B132" s="72" t="s">
        <v>283</v>
      </c>
      <c r="C132" s="20" t="s">
        <v>285</v>
      </c>
      <c r="D132" s="20" t="s">
        <v>120</v>
      </c>
      <c r="E132" s="32" t="s">
        <v>286</v>
      </c>
    </row>
    <row r="133" spans="1:5" ht="15" thickBot="1">
      <c r="A133" s="24" t="s">
        <v>33</v>
      </c>
      <c r="B133" s="72" t="s">
        <v>287</v>
      </c>
      <c r="C133" s="20" t="s">
        <v>288</v>
      </c>
      <c r="D133" s="20" t="s">
        <v>7</v>
      </c>
      <c r="E133">
        <v>1223</v>
      </c>
    </row>
    <row r="134" spans="1:5" ht="15" thickBot="1">
      <c r="A134" s="24" t="s">
        <v>33</v>
      </c>
      <c r="B134" s="70" t="s">
        <v>287</v>
      </c>
      <c r="C134" s="24" t="s">
        <v>289</v>
      </c>
      <c r="D134" s="24" t="s">
        <v>120</v>
      </c>
      <c r="E134" s="34" t="s">
        <v>290</v>
      </c>
    </row>
    <row r="135" spans="1:5" ht="15" thickBot="1">
      <c r="A135" s="20" t="s">
        <v>33</v>
      </c>
      <c r="B135" s="72" t="s">
        <v>291</v>
      </c>
      <c r="C135" s="20" t="s">
        <v>292</v>
      </c>
      <c r="D135" s="20" t="s">
        <v>7</v>
      </c>
      <c r="E135">
        <v>218</v>
      </c>
    </row>
    <row r="136" spans="1:5" ht="15" thickBot="1">
      <c r="A136" s="20" t="s">
        <v>33</v>
      </c>
      <c r="B136" s="72" t="s">
        <v>291</v>
      </c>
      <c r="C136" s="20" t="s">
        <v>293</v>
      </c>
      <c r="D136" s="20" t="s">
        <v>7</v>
      </c>
      <c r="E136">
        <v>1214</v>
      </c>
    </row>
    <row r="137" spans="1:5" ht="15" thickBot="1">
      <c r="A137" s="20" t="s">
        <v>33</v>
      </c>
      <c r="B137" s="72" t="s">
        <v>294</v>
      </c>
      <c r="C137" s="20" t="s">
        <v>295</v>
      </c>
      <c r="D137" s="20" t="s">
        <v>7</v>
      </c>
      <c r="E137">
        <v>912</v>
      </c>
    </row>
    <row r="138" spans="1:5" ht="15" thickBot="1">
      <c r="A138" s="20" t="s">
        <v>33</v>
      </c>
      <c r="B138" s="72" t="s">
        <v>296</v>
      </c>
      <c r="C138" s="20" t="s">
        <v>297</v>
      </c>
      <c r="D138" s="20" t="s">
        <v>7</v>
      </c>
      <c r="E138">
        <v>1218</v>
      </c>
    </row>
    <row r="139" spans="1:5" ht="15" thickBot="1">
      <c r="A139" s="20" t="s">
        <v>33</v>
      </c>
      <c r="B139" s="72" t="s">
        <v>298</v>
      </c>
      <c r="C139" s="20" t="s">
        <v>299</v>
      </c>
      <c r="D139" s="20" t="s">
        <v>7</v>
      </c>
      <c r="E139">
        <v>1512</v>
      </c>
    </row>
    <row r="140" spans="1:5" ht="15" thickBot="1">
      <c r="A140" s="20" t="s">
        <v>33</v>
      </c>
      <c r="B140" s="72" t="s">
        <v>298</v>
      </c>
      <c r="C140" s="20" t="s">
        <v>300</v>
      </c>
      <c r="D140" s="20" t="s">
        <v>120</v>
      </c>
      <c r="E140" t="s">
        <v>301</v>
      </c>
    </row>
    <row r="141" spans="1:5" ht="15" thickBot="1">
      <c r="A141" s="20" t="s">
        <v>33</v>
      </c>
      <c r="B141" s="72" t="s">
        <v>302</v>
      </c>
      <c r="C141" s="20" t="s">
        <v>303</v>
      </c>
      <c r="D141" s="20" t="s">
        <v>8</v>
      </c>
      <c r="E141">
        <v>820</v>
      </c>
    </row>
    <row r="142" spans="1:5" ht="15" thickBot="1">
      <c r="A142" s="20" t="s">
        <v>33</v>
      </c>
      <c r="B142" s="70" t="s">
        <v>302</v>
      </c>
      <c r="C142" s="24" t="s">
        <v>304</v>
      </c>
      <c r="D142" s="20" t="s">
        <v>120</v>
      </c>
      <c r="E142" s="32" t="s">
        <v>305</v>
      </c>
    </row>
    <row r="143" spans="1:5" ht="15" thickBot="1">
      <c r="A143" s="20" t="s">
        <v>33</v>
      </c>
      <c r="B143" s="72" t="s">
        <v>306</v>
      </c>
      <c r="C143" s="20" t="s">
        <v>307</v>
      </c>
      <c r="D143" s="20" t="s">
        <v>7</v>
      </c>
      <c r="E143">
        <v>1602</v>
      </c>
    </row>
    <row r="144" spans="1:5" ht="15" thickBot="1">
      <c r="A144" s="20" t="s">
        <v>33</v>
      </c>
      <c r="B144" s="72" t="s">
        <v>308</v>
      </c>
      <c r="C144" s="20" t="s">
        <v>309</v>
      </c>
      <c r="D144" s="20" t="s">
        <v>7</v>
      </c>
      <c r="E144">
        <v>719</v>
      </c>
    </row>
    <row r="145" spans="1:5" ht="15" thickBot="1">
      <c r="A145" s="20" t="s">
        <v>33</v>
      </c>
      <c r="B145" s="70" t="s">
        <v>310</v>
      </c>
      <c r="C145" s="24" t="s">
        <v>311</v>
      </c>
      <c r="D145" s="20" t="s">
        <v>7</v>
      </c>
      <c r="E145">
        <v>919</v>
      </c>
    </row>
    <row r="146" spans="1:5" ht="15" thickBot="1">
      <c r="A146" s="20" t="s">
        <v>33</v>
      </c>
      <c r="B146" s="70" t="s">
        <v>312</v>
      </c>
      <c r="C146" s="24" t="s">
        <v>108</v>
      </c>
      <c r="D146" s="24" t="s">
        <v>8</v>
      </c>
      <c r="E146">
        <v>822</v>
      </c>
    </row>
    <row r="147" spans="1:5" ht="15" thickBot="1">
      <c r="A147" s="20" t="s">
        <v>33</v>
      </c>
      <c r="B147" s="72" t="s">
        <v>313</v>
      </c>
      <c r="C147" s="20" t="s">
        <v>314</v>
      </c>
      <c r="D147" s="20" t="s">
        <v>7</v>
      </c>
      <c r="E147">
        <v>502</v>
      </c>
    </row>
    <row r="148" spans="1:5" ht="15" thickBot="1">
      <c r="A148" s="20" t="s">
        <v>33</v>
      </c>
      <c r="B148" s="72" t="s">
        <v>315</v>
      </c>
      <c r="C148" s="20" t="s">
        <v>316</v>
      </c>
      <c r="D148" s="20" t="s">
        <v>7</v>
      </c>
      <c r="E148">
        <v>1603</v>
      </c>
    </row>
    <row r="149" spans="1:5" ht="15" thickBot="1">
      <c r="A149" s="20" t="s">
        <v>33</v>
      </c>
      <c r="B149" s="72" t="s">
        <v>317</v>
      </c>
      <c r="C149" s="20" t="s">
        <v>318</v>
      </c>
      <c r="D149" s="20" t="s">
        <v>8</v>
      </c>
      <c r="E149">
        <v>1021</v>
      </c>
    </row>
    <row r="150" spans="1:5" ht="15" thickBot="1">
      <c r="A150" s="20" t="s">
        <v>33</v>
      </c>
      <c r="B150" s="72" t="s">
        <v>313</v>
      </c>
      <c r="C150" s="20" t="s">
        <v>319</v>
      </c>
      <c r="D150" s="20" t="s">
        <v>120</v>
      </c>
      <c r="E150" t="s">
        <v>320</v>
      </c>
    </row>
    <row r="151" spans="1:5" ht="15" thickBot="1">
      <c r="A151" s="20" t="s">
        <v>33</v>
      </c>
      <c r="B151" s="72" t="s">
        <v>71</v>
      </c>
      <c r="C151" s="20" t="s">
        <v>321</v>
      </c>
      <c r="D151" s="20" t="s">
        <v>120</v>
      </c>
      <c r="E151" s="32" t="s">
        <v>322</v>
      </c>
    </row>
    <row r="152" spans="1:5" ht="15" thickBot="1">
      <c r="A152" s="20" t="s">
        <v>33</v>
      </c>
      <c r="B152" s="72" t="s">
        <v>71</v>
      </c>
      <c r="C152" s="20" t="s">
        <v>323</v>
      </c>
      <c r="D152" s="20" t="s">
        <v>120</v>
      </c>
      <c r="E152" t="s">
        <v>324</v>
      </c>
    </row>
    <row r="153" spans="1:5" ht="15" thickBot="1">
      <c r="A153" s="29" t="s">
        <v>45</v>
      </c>
      <c r="B153" s="74" t="s">
        <v>325</v>
      </c>
      <c r="C153" s="29" t="s">
        <v>326</v>
      </c>
      <c r="D153" s="29" t="s">
        <v>7</v>
      </c>
      <c r="E153">
        <v>324</v>
      </c>
    </row>
    <row r="154" spans="1:5" ht="24.95" thickBot="1">
      <c r="A154" s="20" t="s">
        <v>33</v>
      </c>
      <c r="B154" s="72" t="s">
        <v>317</v>
      </c>
      <c r="C154" s="20" t="s">
        <v>327</v>
      </c>
      <c r="D154" s="20" t="s">
        <v>328</v>
      </c>
      <c r="E154" t="s">
        <v>329</v>
      </c>
    </row>
    <row r="155" spans="1:5" ht="15" thickBot="1">
      <c r="A155" s="20" t="s">
        <v>33</v>
      </c>
      <c r="B155" s="72" t="s">
        <v>330</v>
      </c>
      <c r="C155" s="20" t="s">
        <v>331</v>
      </c>
      <c r="D155" s="20" t="s">
        <v>7</v>
      </c>
      <c r="E155">
        <v>1019</v>
      </c>
    </row>
    <row r="156" spans="1:5" ht="15" thickBot="1">
      <c r="A156" s="20" t="s">
        <v>33</v>
      </c>
      <c r="B156" s="72" t="s">
        <v>332</v>
      </c>
      <c r="C156" s="20" t="s">
        <v>333</v>
      </c>
      <c r="D156" s="20" t="s">
        <v>7</v>
      </c>
      <c r="E156" s="35">
        <v>1419</v>
      </c>
    </row>
    <row r="157" spans="1:5" ht="15" thickBot="1">
      <c r="A157" s="20" t="s">
        <v>33</v>
      </c>
      <c r="B157" s="72" t="s">
        <v>334</v>
      </c>
      <c r="C157" s="20" t="s">
        <v>335</v>
      </c>
      <c r="D157" s="20" t="s">
        <v>7</v>
      </c>
      <c r="E157" s="35">
        <v>1418</v>
      </c>
    </row>
    <row r="158" spans="1:5" ht="15" thickBot="1">
      <c r="A158" s="20" t="s">
        <v>33</v>
      </c>
      <c r="B158" s="72" t="s">
        <v>336</v>
      </c>
      <c r="C158" s="20" t="s">
        <v>337</v>
      </c>
      <c r="D158" s="20" t="s">
        <v>7</v>
      </c>
      <c r="E158">
        <v>723</v>
      </c>
    </row>
    <row r="159" spans="1:5" ht="15" thickBot="1">
      <c r="A159" s="30" t="s">
        <v>36</v>
      </c>
      <c r="B159" s="71" t="s">
        <v>338</v>
      </c>
      <c r="C159" s="30" t="s">
        <v>339</v>
      </c>
      <c r="D159" s="30" t="s">
        <v>7</v>
      </c>
      <c r="E159">
        <v>714</v>
      </c>
    </row>
    <row r="160" spans="1:5" ht="15" thickBot="1">
      <c r="A160" s="20" t="s">
        <v>340</v>
      </c>
      <c r="B160" s="72" t="s">
        <v>341</v>
      </c>
      <c r="C160" s="20" t="s">
        <v>342</v>
      </c>
      <c r="D160" s="20" t="s">
        <v>7</v>
      </c>
      <c r="E160">
        <v>519</v>
      </c>
    </row>
    <row r="161" spans="1:12" ht="15" thickBot="1">
      <c r="A161" s="20" t="s">
        <v>33</v>
      </c>
      <c r="B161" s="72" t="s">
        <v>343</v>
      </c>
      <c r="C161" s="20" t="s">
        <v>344</v>
      </c>
      <c r="D161" s="20" t="s">
        <v>7</v>
      </c>
      <c r="E161" s="35">
        <v>1219</v>
      </c>
    </row>
    <row r="162" spans="1:12" ht="15" thickBot="1">
      <c r="A162" s="29" t="s">
        <v>45</v>
      </c>
      <c r="B162" s="74" t="s">
        <v>159</v>
      </c>
      <c r="C162" s="29" t="s">
        <v>345</v>
      </c>
      <c r="D162" s="29" t="s">
        <v>7</v>
      </c>
      <c r="E162" s="35">
        <v>1119</v>
      </c>
    </row>
    <row r="163" spans="1:12" ht="15" thickBot="1">
      <c r="A163" s="20" t="s">
        <v>33</v>
      </c>
      <c r="B163" s="72" t="s">
        <v>346</v>
      </c>
      <c r="C163" s="20" t="s">
        <v>127</v>
      </c>
      <c r="D163" s="20" t="s">
        <v>8</v>
      </c>
      <c r="E163" s="35">
        <v>1417</v>
      </c>
    </row>
    <row r="164" spans="1:12" ht="15" thickBot="1">
      <c r="A164" s="20" t="s">
        <v>33</v>
      </c>
      <c r="B164" s="72" t="s">
        <v>347</v>
      </c>
      <c r="C164" s="20" t="s">
        <v>348</v>
      </c>
      <c r="D164" s="20" t="s">
        <v>7</v>
      </c>
      <c r="E164" s="36">
        <v>1523</v>
      </c>
    </row>
    <row r="165" spans="1:12" ht="15" thickBot="1">
      <c r="A165" s="20" t="s">
        <v>33</v>
      </c>
      <c r="B165" s="75" t="s">
        <v>349</v>
      </c>
      <c r="C165" s="55" t="s">
        <v>160</v>
      </c>
      <c r="D165" s="20" t="s">
        <v>8</v>
      </c>
      <c r="E165" s="36">
        <v>1115</v>
      </c>
    </row>
    <row r="166" spans="1:12" ht="15" thickBot="1">
      <c r="A166" s="20" t="s">
        <v>33</v>
      </c>
      <c r="B166" s="72" t="s">
        <v>350</v>
      </c>
      <c r="C166" s="20" t="s">
        <v>351</v>
      </c>
      <c r="D166" s="20" t="s">
        <v>7</v>
      </c>
      <c r="E166" s="36">
        <v>623</v>
      </c>
    </row>
    <row r="167" spans="1:12" ht="15" thickBot="1">
      <c r="A167" s="20" t="s">
        <v>33</v>
      </c>
      <c r="B167" s="72" t="s">
        <v>352</v>
      </c>
      <c r="C167" s="20" t="s">
        <v>47</v>
      </c>
      <c r="D167" s="20" t="s">
        <v>8</v>
      </c>
      <c r="E167">
        <v>316</v>
      </c>
    </row>
    <row r="168" spans="1:12" ht="15" thickBot="1">
      <c r="A168" s="20" t="s">
        <v>33</v>
      </c>
      <c r="B168" s="72" t="s">
        <v>353</v>
      </c>
      <c r="C168" s="20" t="s">
        <v>354</v>
      </c>
      <c r="D168" s="20" t="s">
        <v>7</v>
      </c>
      <c r="E168">
        <v>319</v>
      </c>
    </row>
    <row r="169" spans="1:12" ht="15" thickBot="1">
      <c r="A169" s="20" t="s">
        <v>33</v>
      </c>
      <c r="B169" s="72" t="s">
        <v>155</v>
      </c>
      <c r="C169" s="20" t="s">
        <v>355</v>
      </c>
      <c r="D169" s="20" t="s">
        <v>120</v>
      </c>
      <c r="E169" t="s">
        <v>356</v>
      </c>
    </row>
    <row r="170" spans="1:12" ht="15" thickBot="1">
      <c r="A170" s="20" t="s">
        <v>33</v>
      </c>
      <c r="B170" s="72" t="s">
        <v>357</v>
      </c>
      <c r="C170" s="20" t="s">
        <v>358</v>
      </c>
      <c r="D170" s="20" t="s">
        <v>7</v>
      </c>
      <c r="E170">
        <v>1424</v>
      </c>
    </row>
    <row r="171" spans="1:12" ht="15" thickBot="1">
      <c r="A171" s="20" t="s">
        <v>33</v>
      </c>
      <c r="B171" s="72" t="s">
        <v>357</v>
      </c>
      <c r="C171" s="20" t="s">
        <v>359</v>
      </c>
      <c r="D171" s="20" t="s">
        <v>120</v>
      </c>
      <c r="E171" t="s">
        <v>360</v>
      </c>
      <c r="L171" s="37">
        <v>4000000</v>
      </c>
    </row>
    <row r="172" spans="1:12" ht="15" thickBot="1">
      <c r="A172" s="20" t="s">
        <v>33</v>
      </c>
      <c r="B172" s="72" t="s">
        <v>361</v>
      </c>
      <c r="C172" s="20" t="s">
        <v>362</v>
      </c>
      <c r="D172" s="20" t="s">
        <v>7</v>
      </c>
      <c r="E172">
        <v>312</v>
      </c>
      <c r="L172" s="37">
        <f>L171*1%</f>
        <v>40000</v>
      </c>
    </row>
    <row r="173" spans="1:12" ht="15" thickBot="1">
      <c r="A173" s="20" t="s">
        <v>33</v>
      </c>
      <c r="B173" s="72" t="s">
        <v>361</v>
      </c>
      <c r="C173" s="20" t="s">
        <v>363</v>
      </c>
      <c r="D173" s="20" t="s">
        <v>120</v>
      </c>
      <c r="E173" t="s">
        <v>363</v>
      </c>
      <c r="L173" s="37">
        <f>L172*50%</f>
        <v>20000</v>
      </c>
    </row>
    <row r="174" spans="1:12" ht="15" thickBot="1">
      <c r="A174" s="20" t="s">
        <v>33</v>
      </c>
      <c r="B174" s="75" t="s">
        <v>364</v>
      </c>
      <c r="C174" s="55" t="s">
        <v>96</v>
      </c>
      <c r="D174" s="20" t="s">
        <v>8</v>
      </c>
      <c r="E174">
        <v>720</v>
      </c>
      <c r="L174" s="37">
        <f>L172*30%</f>
        <v>12000</v>
      </c>
    </row>
    <row r="175" spans="1:12" ht="15" thickBot="1">
      <c r="A175" s="20" t="s">
        <v>33</v>
      </c>
      <c r="B175" s="72" t="s">
        <v>365</v>
      </c>
      <c r="C175" s="20" t="s">
        <v>98</v>
      </c>
      <c r="D175" s="20" t="s">
        <v>8</v>
      </c>
      <c r="E175">
        <v>215</v>
      </c>
      <c r="L175" s="37">
        <f>L172*20%</f>
        <v>8000</v>
      </c>
    </row>
    <row r="176" spans="1:12" ht="15" thickBot="1">
      <c r="A176" s="20" t="s">
        <v>33</v>
      </c>
      <c r="B176" s="72" t="s">
        <v>366</v>
      </c>
      <c r="C176" s="20" t="s">
        <v>367</v>
      </c>
      <c r="D176" s="20" t="s">
        <v>7</v>
      </c>
      <c r="E176">
        <v>614</v>
      </c>
    </row>
    <row r="177" spans="1:5" ht="15" thickBot="1">
      <c r="A177" s="20" t="s">
        <v>33</v>
      </c>
      <c r="B177" s="72" t="s">
        <v>368</v>
      </c>
      <c r="C177" s="20" t="s">
        <v>369</v>
      </c>
      <c r="D177" s="20" t="s">
        <v>7</v>
      </c>
      <c r="E177">
        <v>314</v>
      </c>
    </row>
    <row r="178" spans="1:5" ht="15" thickBot="1">
      <c r="A178" s="20" t="s">
        <v>33</v>
      </c>
      <c r="B178" s="72" t="s">
        <v>370</v>
      </c>
      <c r="C178" s="20" t="s">
        <v>371</v>
      </c>
      <c r="D178" s="20" t="s">
        <v>7</v>
      </c>
      <c r="E178">
        <v>1014</v>
      </c>
    </row>
    <row r="179" spans="1:5" ht="15" thickBot="1">
      <c r="A179" s="20" t="s">
        <v>33</v>
      </c>
      <c r="B179" s="72" t="s">
        <v>372</v>
      </c>
      <c r="C179" s="20" t="s">
        <v>373</v>
      </c>
      <c r="D179" s="20" t="s">
        <v>7</v>
      </c>
      <c r="E179">
        <v>323</v>
      </c>
    </row>
    <row r="180" spans="1:5" ht="15" thickBot="1">
      <c r="A180" s="20" t="s">
        <v>33</v>
      </c>
      <c r="B180" s="72" t="s">
        <v>374</v>
      </c>
      <c r="C180" s="20" t="s">
        <v>375</v>
      </c>
      <c r="D180" s="20" t="s">
        <v>7</v>
      </c>
      <c r="E180">
        <v>1024</v>
      </c>
    </row>
    <row r="181" spans="1:5" ht="15" thickBot="1">
      <c r="A181" s="20" t="s">
        <v>33</v>
      </c>
      <c r="B181" s="72" t="s">
        <v>376</v>
      </c>
      <c r="C181" s="20" t="s">
        <v>377</v>
      </c>
      <c r="D181" s="20" t="s">
        <v>7</v>
      </c>
      <c r="E181">
        <v>924</v>
      </c>
    </row>
    <row r="182" spans="1:5" ht="15" thickBot="1">
      <c r="A182" s="20" t="s">
        <v>33</v>
      </c>
      <c r="B182" s="75" t="s">
        <v>378</v>
      </c>
      <c r="C182" s="55" t="s">
        <v>379</v>
      </c>
      <c r="D182" s="55" t="s">
        <v>7</v>
      </c>
      <c r="E182" s="59">
        <v>1406</v>
      </c>
    </row>
    <row r="183" spans="1:5" ht="15" thickBot="1">
      <c r="A183" s="20" t="s">
        <v>33</v>
      </c>
      <c r="B183" s="75" t="s">
        <v>378</v>
      </c>
      <c r="C183" s="55" t="s">
        <v>380</v>
      </c>
      <c r="D183" s="55" t="s">
        <v>120</v>
      </c>
      <c r="E183" s="35" t="s">
        <v>381</v>
      </c>
    </row>
    <row r="184" spans="1:5" ht="15" thickBot="1">
      <c r="A184" s="20" t="s">
        <v>33</v>
      </c>
      <c r="B184" s="75" t="s">
        <v>141</v>
      </c>
      <c r="C184" s="55" t="s">
        <v>382</v>
      </c>
      <c r="D184" s="55" t="s">
        <v>120</v>
      </c>
      <c r="E184" t="s">
        <v>383</v>
      </c>
    </row>
    <row r="185" spans="1:5" ht="15" thickBot="1">
      <c r="A185" s="20" t="s">
        <v>33</v>
      </c>
      <c r="B185" s="72" t="s">
        <v>384</v>
      </c>
      <c r="C185" s="20" t="s">
        <v>385</v>
      </c>
      <c r="D185" s="20" t="s">
        <v>7</v>
      </c>
      <c r="E185">
        <v>1412</v>
      </c>
    </row>
    <row r="186" spans="1:5" ht="15" thickBot="1">
      <c r="A186" s="30" t="s">
        <v>36</v>
      </c>
      <c r="B186" s="71" t="s">
        <v>386</v>
      </c>
      <c r="C186" s="30" t="s">
        <v>387</v>
      </c>
      <c r="D186" s="30" t="s">
        <v>7</v>
      </c>
    </row>
    <row r="187" spans="1:5" ht="15" thickBot="1">
      <c r="A187" s="30" t="s">
        <v>36</v>
      </c>
      <c r="B187" s="71" t="s">
        <v>386</v>
      </c>
      <c r="C187" s="30" t="s">
        <v>388</v>
      </c>
      <c r="D187" s="30" t="s">
        <v>7</v>
      </c>
    </row>
    <row r="188" spans="1:5" ht="15" thickBot="1">
      <c r="A188" s="20" t="s">
        <v>33</v>
      </c>
      <c r="B188" s="72" t="s">
        <v>389</v>
      </c>
      <c r="C188" s="20" t="s">
        <v>82</v>
      </c>
      <c r="D188" s="20" t="s">
        <v>7</v>
      </c>
      <c r="E188">
        <v>101</v>
      </c>
    </row>
    <row r="189" spans="1:5" ht="15" thickBot="1">
      <c r="A189" s="20" t="s">
        <v>33</v>
      </c>
      <c r="B189" s="72" t="s">
        <v>390</v>
      </c>
      <c r="C189" s="20" t="s">
        <v>391</v>
      </c>
      <c r="D189" s="20" t="s">
        <v>7</v>
      </c>
      <c r="E189">
        <v>1414</v>
      </c>
    </row>
    <row r="190" spans="1:5" ht="15" thickBot="1">
      <c r="A190" s="20" t="s">
        <v>33</v>
      </c>
      <c r="B190" s="72" t="s">
        <v>392</v>
      </c>
      <c r="C190" s="20" t="s">
        <v>393</v>
      </c>
      <c r="D190" s="20" t="s">
        <v>7</v>
      </c>
      <c r="E190">
        <v>824</v>
      </c>
    </row>
    <row r="191" spans="1:5" ht="15" thickBot="1">
      <c r="A191" s="20" t="s">
        <v>33</v>
      </c>
      <c r="B191" s="72" t="s">
        <v>392</v>
      </c>
      <c r="C191" s="20" t="s">
        <v>394</v>
      </c>
      <c r="D191" s="20" t="s">
        <v>120</v>
      </c>
      <c r="E191" s="32" t="s">
        <v>395</v>
      </c>
    </row>
    <row r="192" spans="1:5" ht="15" thickBot="1">
      <c r="A192" s="20" t="s">
        <v>33</v>
      </c>
      <c r="B192" s="72" t="s">
        <v>396</v>
      </c>
      <c r="C192" s="20" t="s">
        <v>397</v>
      </c>
      <c r="D192" s="20" t="s">
        <v>7</v>
      </c>
      <c r="E192">
        <v>514</v>
      </c>
    </row>
    <row r="193" spans="1:12" ht="15" thickBot="1">
      <c r="A193" s="20" t="s">
        <v>33</v>
      </c>
      <c r="B193" s="72" t="s">
        <v>398</v>
      </c>
      <c r="C193" s="20" t="s">
        <v>399</v>
      </c>
      <c r="D193" s="20" t="s">
        <v>7</v>
      </c>
      <c r="E193">
        <v>712</v>
      </c>
    </row>
    <row r="194" spans="1:12" ht="15" thickBot="1">
      <c r="A194" s="20" t="s">
        <v>33</v>
      </c>
      <c r="B194" s="72" t="s">
        <v>400</v>
      </c>
      <c r="C194" s="20" t="s">
        <v>401</v>
      </c>
      <c r="D194" s="20" t="s">
        <v>7</v>
      </c>
      <c r="E194">
        <v>1124</v>
      </c>
    </row>
    <row r="195" spans="1:12" ht="15" thickBot="1">
      <c r="A195" s="20" t="s">
        <v>340</v>
      </c>
      <c r="B195" s="72" t="s">
        <v>402</v>
      </c>
      <c r="C195" s="20" t="s">
        <v>56</v>
      </c>
      <c r="D195" s="20" t="s">
        <v>403</v>
      </c>
      <c r="E195">
        <v>1620</v>
      </c>
    </row>
    <row r="196" spans="1:12" ht="15" thickBot="1">
      <c r="A196" s="20" t="s">
        <v>33</v>
      </c>
      <c r="B196" s="72" t="s">
        <v>398</v>
      </c>
      <c r="C196" s="20" t="s">
        <v>404</v>
      </c>
      <c r="D196" s="20" t="s">
        <v>120</v>
      </c>
      <c r="E196" s="32" t="s">
        <v>405</v>
      </c>
    </row>
    <row r="197" spans="1:12" ht="15" thickBot="1">
      <c r="A197" s="21" t="s">
        <v>340</v>
      </c>
      <c r="B197" s="57" t="s">
        <v>254</v>
      </c>
      <c r="C197" s="21" t="s">
        <v>406</v>
      </c>
      <c r="D197" s="21" t="s">
        <v>120</v>
      </c>
      <c r="E197" s="35" t="s">
        <v>407</v>
      </c>
    </row>
    <row r="198" spans="1:12" ht="15" thickBot="1">
      <c r="A198" s="21" t="s">
        <v>340</v>
      </c>
      <c r="B198" s="57" t="s">
        <v>408</v>
      </c>
      <c r="C198" s="21" t="s">
        <v>409</v>
      </c>
      <c r="D198" s="21" t="s">
        <v>8</v>
      </c>
      <c r="E198" s="35">
        <v>1615</v>
      </c>
    </row>
    <row r="199" spans="1:12" ht="15" thickBot="1">
      <c r="A199" s="21" t="s">
        <v>410</v>
      </c>
      <c r="B199" s="76" t="s">
        <v>411</v>
      </c>
      <c r="C199" s="26" t="s">
        <v>412</v>
      </c>
      <c r="D199" s="26" t="s">
        <v>7</v>
      </c>
      <c r="E199">
        <v>224</v>
      </c>
    </row>
    <row r="200" spans="1:12" ht="15" thickBot="1">
      <c r="A200" s="21" t="s">
        <v>410</v>
      </c>
      <c r="B200" s="77" t="s">
        <v>413</v>
      </c>
      <c r="C200" s="19"/>
      <c r="D200" s="21" t="s">
        <v>7</v>
      </c>
    </row>
    <row r="201" spans="1:12" ht="15" thickBot="1">
      <c r="A201" s="21" t="s">
        <v>410</v>
      </c>
      <c r="B201" s="77" t="s">
        <v>413</v>
      </c>
      <c r="C201" s="19"/>
      <c r="D201" s="21" t="s">
        <v>8</v>
      </c>
      <c r="E201" s="35"/>
    </row>
    <row r="202" spans="1:12" s="25" customFormat="1" ht="15" thickBot="1">
      <c r="A202" s="21" t="s">
        <v>410</v>
      </c>
      <c r="B202" s="76" t="s">
        <v>414</v>
      </c>
      <c r="C202" s="26" t="s">
        <v>415</v>
      </c>
      <c r="D202" s="21" t="s">
        <v>7</v>
      </c>
      <c r="E202" s="63">
        <v>1202</v>
      </c>
      <c r="K202" s="64"/>
      <c r="L202" s="65"/>
    </row>
    <row r="203" spans="1:12" ht="15" thickBot="1">
      <c r="A203" s="21" t="s">
        <v>410</v>
      </c>
      <c r="B203" s="76" t="s">
        <v>414</v>
      </c>
      <c r="C203" s="26" t="s">
        <v>416</v>
      </c>
      <c r="D203" s="21" t="s">
        <v>7</v>
      </c>
      <c r="E203">
        <v>1203</v>
      </c>
    </row>
    <row r="204" spans="1:12" ht="15" thickBot="1">
      <c r="A204" s="56" t="s">
        <v>340</v>
      </c>
      <c r="B204" s="78" t="s">
        <v>53</v>
      </c>
      <c r="C204" s="56" t="s">
        <v>417</v>
      </c>
      <c r="D204" s="56" t="s">
        <v>120</v>
      </c>
      <c r="E204" s="61" t="s">
        <v>418</v>
      </c>
    </row>
    <row r="205" spans="1:12" ht="15" thickBot="1">
      <c r="A205" s="56" t="s">
        <v>340</v>
      </c>
      <c r="B205" s="79" t="s">
        <v>419</v>
      </c>
      <c r="C205" s="68" t="s">
        <v>420</v>
      </c>
      <c r="D205" s="56" t="s">
        <v>120</v>
      </c>
      <c r="E205" t="s">
        <v>421</v>
      </c>
    </row>
    <row r="206" spans="1:12" ht="15" thickBot="1">
      <c r="A206" s="56" t="s">
        <v>340</v>
      </c>
      <c r="B206" s="79" t="s">
        <v>419</v>
      </c>
      <c r="C206" s="68" t="s">
        <v>422</v>
      </c>
      <c r="D206" s="56" t="s">
        <v>120</v>
      </c>
      <c r="E206" t="s">
        <v>423</v>
      </c>
    </row>
    <row r="207" spans="1:12" ht="15" thickBot="1">
      <c r="A207" s="21" t="s">
        <v>340</v>
      </c>
      <c r="B207" s="57" t="s">
        <v>424</v>
      </c>
      <c r="C207" s="21" t="s">
        <v>425</v>
      </c>
      <c r="D207" s="21" t="s">
        <v>426</v>
      </c>
      <c r="E207">
        <v>619</v>
      </c>
    </row>
    <row r="208" spans="1:12" ht="24.95" thickBot="1">
      <c r="A208" s="21" t="s">
        <v>427</v>
      </c>
      <c r="B208" s="57" t="s">
        <v>428</v>
      </c>
      <c r="C208" s="21" t="s">
        <v>429</v>
      </c>
      <c r="D208" s="19"/>
      <c r="E208">
        <v>812</v>
      </c>
    </row>
    <row r="209" spans="1:5" ht="15" thickBot="1">
      <c r="A209" s="21" t="s">
        <v>340</v>
      </c>
      <c r="B209" s="57" t="s">
        <v>430</v>
      </c>
      <c r="C209" s="21" t="s">
        <v>431</v>
      </c>
      <c r="D209" s="21" t="s">
        <v>426</v>
      </c>
      <c r="E209">
        <v>803</v>
      </c>
    </row>
    <row r="210" spans="1:5" ht="15" thickBot="1">
      <c r="A210" s="21" t="s">
        <v>340</v>
      </c>
      <c r="B210" s="57" t="s">
        <v>424</v>
      </c>
      <c r="C210" s="21" t="s">
        <v>425</v>
      </c>
      <c r="D210" s="21" t="s">
        <v>426</v>
      </c>
      <c r="E210">
        <v>619</v>
      </c>
    </row>
    <row r="211" spans="1:5" ht="24.95" thickBot="1">
      <c r="A211" s="21" t="s">
        <v>427</v>
      </c>
      <c r="B211" s="21" t="s">
        <v>428</v>
      </c>
      <c r="C211" s="21" t="s">
        <v>429</v>
      </c>
      <c r="D211" s="19"/>
      <c r="E211">
        <v>812</v>
      </c>
    </row>
    <row r="212" spans="1:5" ht="15" thickBot="1">
      <c r="A212" s="21" t="s">
        <v>340</v>
      </c>
      <c r="B212" s="21" t="s">
        <v>432</v>
      </c>
      <c r="C212" s="21" t="s">
        <v>433</v>
      </c>
      <c r="D212" s="21" t="s">
        <v>426</v>
      </c>
      <c r="E212">
        <v>1524</v>
      </c>
    </row>
    <row r="213" spans="1:5" ht="15" thickBot="1">
      <c r="A213" s="21" t="s">
        <v>340</v>
      </c>
      <c r="B213" s="21" t="s">
        <v>432</v>
      </c>
      <c r="C213" s="21" t="s">
        <v>434</v>
      </c>
      <c r="D213" s="21" t="s">
        <v>435</v>
      </c>
      <c r="E213" s="35" t="s">
        <v>434</v>
      </c>
    </row>
    <row r="214" spans="1:5" ht="15" thickBot="1">
      <c r="A214" s="27"/>
      <c r="B214" s="77"/>
      <c r="C214" s="19"/>
      <c r="D214" s="19"/>
    </row>
    <row r="215" spans="1:5" ht="15" thickBot="1">
      <c r="A215" s="27"/>
      <c r="B215" s="77"/>
      <c r="C215" s="19"/>
      <c r="D215" s="19"/>
    </row>
    <row r="216" spans="1:5" ht="15" thickBot="1">
      <c r="A216" s="27"/>
      <c r="B216" s="77"/>
      <c r="C216" s="19"/>
      <c r="D216" s="19"/>
    </row>
    <row r="217" spans="1:5" ht="15" thickBot="1">
      <c r="A217" s="27"/>
      <c r="B217" s="77"/>
      <c r="C217" s="19"/>
      <c r="D217" s="19"/>
    </row>
    <row r="218" spans="1:5" ht="15" thickBot="1">
      <c r="A218" s="27"/>
      <c r="B218" s="77"/>
      <c r="C218" s="19"/>
      <c r="D218" s="19"/>
    </row>
    <row r="219" spans="1:5" ht="15" thickBot="1">
      <c r="A219" s="27"/>
      <c r="B219" s="77"/>
      <c r="C219" s="19"/>
      <c r="D219" s="19"/>
    </row>
    <row r="220" spans="1:5" ht="15" thickBot="1">
      <c r="A220" s="27"/>
      <c r="B220" s="77"/>
      <c r="C220" s="19"/>
      <c r="D220" s="19"/>
    </row>
    <row r="221" spans="1:5" ht="15" thickBot="1">
      <c r="A221" s="27"/>
      <c r="B221" s="77"/>
      <c r="C221" s="19"/>
      <c r="D221" s="19"/>
    </row>
    <row r="222" spans="1:5" ht="15" thickBot="1">
      <c r="A222" s="27"/>
      <c r="B222" s="77"/>
      <c r="C222" s="19"/>
      <c r="D222" s="19"/>
    </row>
    <row r="223" spans="1:5" ht="15" thickBot="1">
      <c r="A223" s="27"/>
      <c r="B223" s="77"/>
      <c r="C223" s="19"/>
      <c r="D223" s="19"/>
    </row>
    <row r="224" spans="1:5" ht="15" thickBot="1">
      <c r="A224" s="27"/>
      <c r="B224" s="77"/>
      <c r="C224" s="19"/>
      <c r="D224" s="19"/>
    </row>
    <row r="225" spans="1:4" ht="15" thickBot="1">
      <c r="A225" s="27"/>
      <c r="B225" s="77"/>
      <c r="C225" s="19"/>
      <c r="D225" s="19"/>
    </row>
    <row r="226" spans="1:4" ht="15" thickBot="1">
      <c r="A226" s="27"/>
      <c r="B226" s="77"/>
      <c r="C226" s="19"/>
      <c r="D226" s="19"/>
    </row>
    <row r="227" spans="1:4" ht="15" thickBot="1">
      <c r="A227" s="27"/>
      <c r="B227" s="77"/>
      <c r="C227" s="19"/>
      <c r="D227" s="19"/>
    </row>
    <row r="228" spans="1:4" ht="15" thickBot="1">
      <c r="A228" s="27"/>
      <c r="B228" s="77"/>
      <c r="C228" s="19"/>
      <c r="D228" s="19"/>
    </row>
    <row r="229" spans="1:4" ht="15" thickBot="1">
      <c r="A229" s="27"/>
      <c r="B229" s="77"/>
      <c r="C229" s="19"/>
      <c r="D229" s="19"/>
    </row>
    <row r="230" spans="1:4" ht="15" thickBot="1">
      <c r="A230" s="27"/>
      <c r="B230" s="77"/>
      <c r="C230" s="19"/>
      <c r="D230" s="19"/>
    </row>
    <row r="231" spans="1:4" ht="15" thickBot="1">
      <c r="A231" s="27"/>
      <c r="B231" s="77"/>
      <c r="C231" s="19"/>
      <c r="D231" s="19"/>
    </row>
    <row r="232" spans="1:4" ht="15" thickBot="1">
      <c r="A232" s="27"/>
      <c r="B232" s="77"/>
      <c r="C232" s="19"/>
      <c r="D232" s="19"/>
    </row>
    <row r="233" spans="1:4" ht="15" thickBot="1">
      <c r="A233" s="27"/>
      <c r="B233" s="77"/>
      <c r="C233" s="19"/>
      <c r="D233" s="19"/>
    </row>
    <row r="234" spans="1:4" ht="15" thickBot="1">
      <c r="A234" s="27"/>
      <c r="B234" s="77"/>
      <c r="C234" s="19"/>
      <c r="D234" s="19"/>
    </row>
    <row r="235" spans="1:4" ht="15" thickBot="1">
      <c r="A235" s="27"/>
      <c r="B235" s="77"/>
      <c r="C235" s="19"/>
      <c r="D235" s="19"/>
    </row>
    <row r="236" spans="1:4" ht="15" thickBot="1">
      <c r="A236" s="27"/>
      <c r="B236" s="77"/>
      <c r="C236" s="19"/>
      <c r="D236" s="19"/>
    </row>
    <row r="237" spans="1:4" ht="15" thickBot="1">
      <c r="A237" s="27"/>
      <c r="B237" s="77"/>
      <c r="C237" s="19"/>
      <c r="D237" s="19"/>
    </row>
    <row r="238" spans="1:4" ht="15" thickBot="1">
      <c r="A238" s="27"/>
      <c r="B238" s="77"/>
      <c r="C238" s="19"/>
      <c r="D238" s="19"/>
    </row>
    <row r="239" spans="1:4" ht="15" thickBot="1">
      <c r="A239" s="27"/>
      <c r="B239" s="77"/>
      <c r="C239" s="19"/>
      <c r="D239" s="19"/>
    </row>
    <row r="240" spans="1:4" ht="15" thickBot="1">
      <c r="A240" s="27"/>
      <c r="B240" s="77"/>
      <c r="C240" s="19"/>
      <c r="D240" s="19"/>
    </row>
    <row r="241" spans="1:4" ht="15" thickBot="1">
      <c r="A241" s="27"/>
      <c r="B241" s="77"/>
      <c r="C241" s="19"/>
      <c r="D241" s="19"/>
    </row>
    <row r="242" spans="1:4" ht="15" thickBot="1">
      <c r="A242" s="27"/>
      <c r="B242" s="77"/>
      <c r="C242" s="19"/>
      <c r="D242" s="19"/>
    </row>
    <row r="243" spans="1:4" ht="15" thickBot="1">
      <c r="A243" s="27"/>
      <c r="B243" s="77"/>
      <c r="C243" s="19"/>
      <c r="D243" s="19"/>
    </row>
    <row r="244" spans="1:4" ht="15" thickBot="1">
      <c r="A244" s="27"/>
      <c r="B244" s="77"/>
      <c r="C244" s="19"/>
      <c r="D244" s="19"/>
    </row>
    <row r="245" spans="1:4" ht="15" thickBot="1">
      <c r="A245" s="27"/>
      <c r="B245" s="77"/>
      <c r="C245" s="19"/>
      <c r="D245" s="19"/>
    </row>
    <row r="246" spans="1:4" ht="15" thickBot="1">
      <c r="A246" s="27"/>
      <c r="B246" s="77"/>
      <c r="C246" s="19"/>
      <c r="D246" s="19"/>
    </row>
    <row r="247" spans="1:4" ht="15" thickBot="1">
      <c r="A247" s="27"/>
      <c r="B247" s="77"/>
      <c r="C247" s="19"/>
      <c r="D247" s="19"/>
    </row>
    <row r="248" spans="1:4" ht="15" thickBot="1">
      <c r="A248" s="27"/>
      <c r="B248" s="77"/>
      <c r="C248" s="19"/>
      <c r="D248" s="19"/>
    </row>
    <row r="249" spans="1:4" ht="15" thickBot="1">
      <c r="A249" s="27"/>
      <c r="B249" s="77"/>
      <c r="C249" s="19"/>
      <c r="D249" s="19"/>
    </row>
    <row r="250" spans="1:4" ht="15" thickBot="1">
      <c r="A250" s="27"/>
      <c r="B250" s="77"/>
      <c r="C250" s="19"/>
      <c r="D250" s="19"/>
    </row>
    <row r="251" spans="1:4" ht="15" thickBot="1">
      <c r="A251" s="27"/>
      <c r="B251" s="77"/>
      <c r="C251" s="19"/>
      <c r="D251" s="19"/>
    </row>
    <row r="252" spans="1:4" ht="15" thickBot="1">
      <c r="A252" s="27"/>
      <c r="B252" s="77"/>
      <c r="C252" s="19"/>
      <c r="D252" s="19"/>
    </row>
    <row r="253" spans="1:4" ht="15" thickBot="1">
      <c r="A253" s="27"/>
      <c r="B253" s="77"/>
      <c r="C253" s="19"/>
      <c r="D253" s="19"/>
    </row>
    <row r="254" spans="1:4" ht="15" thickBot="1">
      <c r="A254" s="27"/>
      <c r="B254" s="77"/>
      <c r="C254" s="19"/>
      <c r="D254" s="19"/>
    </row>
    <row r="255" spans="1:4" ht="15" thickBot="1">
      <c r="A255" s="27"/>
      <c r="B255" s="77"/>
      <c r="C255" s="19"/>
      <c r="D255" s="19"/>
    </row>
    <row r="256" spans="1:4" ht="15" thickBot="1">
      <c r="A256" s="27"/>
      <c r="B256" s="77"/>
      <c r="C256" s="19"/>
      <c r="D256" s="19"/>
    </row>
    <row r="257" spans="1:4" ht="15" thickBot="1">
      <c r="A257" s="27"/>
      <c r="B257" s="77"/>
      <c r="C257" s="19"/>
      <c r="D257" s="19"/>
    </row>
    <row r="258" spans="1:4" ht="15" thickBot="1">
      <c r="A258" s="27"/>
      <c r="B258" s="77"/>
      <c r="C258" s="19"/>
      <c r="D258" s="19"/>
    </row>
    <row r="259" spans="1:4" ht="15" thickBot="1">
      <c r="A259" s="27"/>
      <c r="B259" s="77"/>
      <c r="C259" s="19"/>
      <c r="D259" s="19"/>
    </row>
    <row r="260" spans="1:4" ht="15" thickBot="1">
      <c r="A260" s="27"/>
      <c r="B260" s="77"/>
      <c r="C260" s="19"/>
      <c r="D260" s="19"/>
    </row>
    <row r="261" spans="1:4" ht="15" thickBot="1">
      <c r="A261" s="27"/>
      <c r="B261" s="77"/>
      <c r="C261" s="19"/>
      <c r="D261" s="19"/>
    </row>
    <row r="262" spans="1:4" ht="15" thickBot="1">
      <c r="A262" s="27"/>
      <c r="B262" s="77"/>
      <c r="C262" s="19"/>
      <c r="D262" s="19"/>
    </row>
    <row r="263" spans="1:4" ht="15" thickBot="1">
      <c r="A263" s="27"/>
      <c r="B263" s="77"/>
      <c r="C263" s="19"/>
      <c r="D263" s="19"/>
    </row>
    <row r="264" spans="1:4" ht="15" thickBot="1">
      <c r="A264" s="27"/>
      <c r="B264" s="77"/>
      <c r="C264" s="19"/>
      <c r="D264" s="19"/>
    </row>
    <row r="265" spans="1:4" ht="15" thickBot="1">
      <c r="A265" s="27"/>
      <c r="B265" s="77"/>
      <c r="C265" s="19"/>
      <c r="D265" s="19"/>
    </row>
    <row r="266" spans="1:4" ht="15" thickBot="1">
      <c r="A266" s="27"/>
      <c r="B266" s="77"/>
      <c r="C266" s="19"/>
      <c r="D266" s="19"/>
    </row>
    <row r="267" spans="1:4" ht="15" thickBot="1">
      <c r="A267" s="27"/>
      <c r="B267" s="77"/>
      <c r="C267" s="19"/>
      <c r="D267" s="19"/>
    </row>
    <row r="268" spans="1:4" ht="15" thickBot="1">
      <c r="A268" s="27"/>
      <c r="B268" s="77"/>
      <c r="C268" s="19"/>
      <c r="D268" s="19"/>
    </row>
    <row r="269" spans="1:4" ht="15" thickBot="1">
      <c r="A269" s="27"/>
      <c r="B269" s="77"/>
      <c r="C269" s="19"/>
      <c r="D269" s="19"/>
    </row>
    <row r="270" spans="1:4" ht="15" thickBot="1">
      <c r="A270" s="27"/>
      <c r="B270" s="77"/>
      <c r="C270" s="19"/>
      <c r="D270" s="19"/>
    </row>
    <row r="271" spans="1:4" ht="15" thickBot="1">
      <c r="A271" s="27"/>
      <c r="B271" s="77"/>
      <c r="C271" s="19"/>
      <c r="D271" s="19"/>
    </row>
    <row r="272" spans="1:4" ht="15" thickBot="1">
      <c r="A272" s="27"/>
      <c r="B272" s="77"/>
      <c r="C272" s="19"/>
      <c r="D272" s="19"/>
    </row>
    <row r="273" spans="1:4" ht="15" thickBot="1">
      <c r="A273" s="27"/>
      <c r="B273" s="77"/>
      <c r="C273" s="19"/>
      <c r="D273" s="19"/>
    </row>
    <row r="274" spans="1:4" ht="15" thickBot="1">
      <c r="A274" s="27"/>
      <c r="B274" s="77"/>
      <c r="C274" s="19"/>
      <c r="D274" s="19"/>
    </row>
    <row r="275" spans="1:4" ht="15" thickBot="1">
      <c r="A275" s="27"/>
      <c r="B275" s="77"/>
      <c r="C275" s="19"/>
      <c r="D275" s="19"/>
    </row>
    <row r="276" spans="1:4" ht="15" thickBot="1">
      <c r="A276" s="27"/>
      <c r="B276" s="77"/>
      <c r="C276" s="19"/>
      <c r="D276" s="19"/>
    </row>
    <row r="277" spans="1:4" ht="15" thickBot="1">
      <c r="A277" s="27"/>
      <c r="B277" s="77"/>
      <c r="C277" s="19"/>
      <c r="D277" s="19"/>
    </row>
    <row r="278" spans="1:4" ht="15" thickBot="1">
      <c r="A278" s="27"/>
      <c r="B278" s="77"/>
      <c r="C278" s="19"/>
      <c r="D278" s="19"/>
    </row>
    <row r="279" spans="1:4" ht="15" thickBot="1">
      <c r="A279" s="27"/>
      <c r="B279" s="77"/>
      <c r="C279" s="19"/>
      <c r="D279" s="19"/>
    </row>
    <row r="280" spans="1:4" ht="15" thickBot="1">
      <c r="A280" s="27"/>
      <c r="B280" s="77"/>
      <c r="C280" s="19"/>
      <c r="D280" s="19"/>
    </row>
    <row r="281" spans="1:4" ht="15" thickBot="1">
      <c r="A281" s="27"/>
      <c r="B281" s="77"/>
      <c r="C281" s="19"/>
      <c r="D281" s="19"/>
    </row>
    <row r="282" spans="1:4" ht="15" thickBot="1">
      <c r="A282" s="27"/>
      <c r="B282" s="77"/>
      <c r="C282" s="19"/>
      <c r="D282" s="19"/>
    </row>
    <row r="283" spans="1:4" ht="15" thickBot="1">
      <c r="A283" s="27"/>
      <c r="B283" s="77"/>
      <c r="C283" s="19"/>
      <c r="D283" s="19"/>
    </row>
    <row r="284" spans="1:4" ht="15" thickBot="1">
      <c r="A284" s="27"/>
      <c r="B284" s="77"/>
      <c r="C284" s="19"/>
      <c r="D284" s="19"/>
    </row>
    <row r="285" spans="1:4" ht="15" thickBot="1">
      <c r="A285" s="27"/>
      <c r="B285" s="77"/>
      <c r="C285" s="19"/>
      <c r="D285" s="19"/>
    </row>
    <row r="286" spans="1:4" ht="15" thickBot="1">
      <c r="A286" s="27"/>
      <c r="B286" s="77"/>
      <c r="C286" s="19"/>
      <c r="D286" s="19"/>
    </row>
    <row r="287" spans="1:4" ht="15" thickBot="1">
      <c r="A287" s="27"/>
      <c r="B287" s="77"/>
      <c r="C287" s="19"/>
      <c r="D287" s="19"/>
    </row>
    <row r="288" spans="1:4" ht="15" thickBot="1">
      <c r="A288" s="27"/>
      <c r="B288" s="77"/>
      <c r="C288" s="19"/>
      <c r="D288" s="19"/>
    </row>
    <row r="289" spans="1:4" ht="15" thickBot="1">
      <c r="A289" s="27"/>
      <c r="B289" s="77"/>
      <c r="C289" s="19"/>
      <c r="D289" s="19"/>
    </row>
    <row r="290" spans="1:4" ht="15" thickBot="1">
      <c r="A290" s="27"/>
      <c r="B290" s="77"/>
      <c r="C290" s="19"/>
      <c r="D290" s="19"/>
    </row>
    <row r="291" spans="1:4" ht="15" thickBot="1">
      <c r="A291" s="27"/>
      <c r="B291" s="77"/>
      <c r="C291" s="19"/>
      <c r="D291" s="19"/>
    </row>
    <row r="292" spans="1:4" ht="15" thickBot="1">
      <c r="A292" s="27"/>
      <c r="B292" s="77"/>
      <c r="C292" s="19"/>
      <c r="D292" s="19"/>
    </row>
    <row r="293" spans="1:4" ht="15" thickBot="1">
      <c r="A293" s="27"/>
      <c r="B293" s="77"/>
      <c r="C293" s="19"/>
      <c r="D293" s="19"/>
    </row>
    <row r="294" spans="1:4" ht="15" thickBot="1">
      <c r="A294" s="27"/>
      <c r="B294" s="77"/>
      <c r="C294" s="19"/>
      <c r="D294" s="19"/>
    </row>
    <row r="295" spans="1:4" ht="15" thickBot="1">
      <c r="A295" s="27"/>
      <c r="B295" s="77"/>
      <c r="C295" s="19"/>
      <c r="D295" s="19"/>
    </row>
    <row r="296" spans="1:4" ht="15" thickBot="1">
      <c r="A296" s="27"/>
      <c r="B296" s="77"/>
      <c r="C296" s="19"/>
      <c r="D296" s="19"/>
    </row>
    <row r="297" spans="1:4" ht="15" thickBot="1">
      <c r="A297" s="27"/>
      <c r="B297" s="77"/>
      <c r="C297" s="19"/>
      <c r="D297" s="19"/>
    </row>
    <row r="298" spans="1:4" ht="15" thickBot="1">
      <c r="A298" s="27"/>
      <c r="B298" s="77"/>
      <c r="C298" s="19"/>
      <c r="D298" s="19"/>
    </row>
    <row r="299" spans="1:4" ht="15" thickBot="1">
      <c r="A299" s="27"/>
      <c r="B299" s="77"/>
      <c r="C299" s="19"/>
      <c r="D299" s="19"/>
    </row>
    <row r="300" spans="1:4" ht="15" thickBot="1">
      <c r="A300" s="27"/>
      <c r="B300" s="77"/>
      <c r="C300" s="19"/>
      <c r="D300" s="19"/>
    </row>
    <row r="301" spans="1:4" ht="15" thickBot="1">
      <c r="A301" s="27"/>
      <c r="B301" s="77"/>
      <c r="C301" s="19"/>
      <c r="D301" s="19"/>
    </row>
    <row r="302" spans="1:4" ht="15" thickBot="1">
      <c r="A302" s="27"/>
      <c r="B302" s="77"/>
      <c r="C302" s="19"/>
      <c r="D302" s="19"/>
    </row>
    <row r="303" spans="1:4" ht="15" thickBot="1">
      <c r="A303" s="27"/>
      <c r="B303" s="77"/>
      <c r="C303" s="19"/>
      <c r="D303" s="19"/>
    </row>
    <row r="304" spans="1:4" ht="15" thickBot="1">
      <c r="A304" s="27"/>
      <c r="B304" s="77"/>
      <c r="C304" s="19"/>
      <c r="D304" s="19"/>
    </row>
    <row r="305" spans="1:4" ht="15" thickBot="1">
      <c r="A305" s="27"/>
      <c r="B305" s="77"/>
      <c r="C305" s="19"/>
      <c r="D305" s="19"/>
    </row>
    <row r="306" spans="1:4" ht="15" thickBot="1">
      <c r="A306" s="27"/>
      <c r="B306" s="77"/>
      <c r="C306" s="19"/>
      <c r="D306" s="19"/>
    </row>
    <row r="307" spans="1:4" ht="15" thickBot="1">
      <c r="A307" s="27"/>
      <c r="B307" s="77"/>
      <c r="C307" s="19"/>
      <c r="D307" s="19"/>
    </row>
    <row r="308" spans="1:4" ht="15" thickBot="1">
      <c r="A308" s="27"/>
      <c r="B308" s="77"/>
      <c r="C308" s="19"/>
      <c r="D308" s="19"/>
    </row>
    <row r="309" spans="1:4" ht="15" thickBot="1">
      <c r="A309" s="27"/>
      <c r="B309" s="77"/>
      <c r="C309" s="19"/>
      <c r="D309" s="19"/>
    </row>
    <row r="310" spans="1:4" ht="15" thickBot="1">
      <c r="A310" s="27"/>
      <c r="B310" s="77"/>
      <c r="C310" s="19"/>
      <c r="D310" s="19"/>
    </row>
    <row r="311" spans="1:4" ht="15" thickBot="1">
      <c r="A311" s="27"/>
      <c r="B311" s="77"/>
      <c r="C311" s="19"/>
      <c r="D311" s="19"/>
    </row>
    <row r="312" spans="1:4" ht="15" thickBot="1">
      <c r="A312" s="27"/>
      <c r="B312" s="77"/>
      <c r="C312" s="19"/>
      <c r="D312" s="19"/>
    </row>
    <row r="313" spans="1:4" ht="15" thickBot="1">
      <c r="A313" s="27"/>
      <c r="B313" s="77"/>
      <c r="C313" s="19"/>
      <c r="D313" s="19"/>
    </row>
    <row r="314" spans="1:4" ht="15" thickBot="1">
      <c r="A314" s="27"/>
      <c r="B314" s="77"/>
      <c r="C314" s="19"/>
      <c r="D314" s="19"/>
    </row>
    <row r="315" spans="1:4" ht="15" thickBot="1">
      <c r="A315" s="27"/>
      <c r="B315" s="77"/>
      <c r="C315" s="19"/>
      <c r="D315" s="19"/>
    </row>
    <row r="316" spans="1:4" ht="15" thickBot="1">
      <c r="A316" s="27"/>
      <c r="B316" s="77"/>
      <c r="C316" s="19"/>
      <c r="D316" s="19"/>
    </row>
    <row r="317" spans="1:4" ht="15" thickBot="1">
      <c r="A317" s="27"/>
      <c r="B317" s="77"/>
      <c r="C317" s="19"/>
      <c r="D317" s="19"/>
    </row>
    <row r="318" spans="1:4" ht="15" thickBot="1">
      <c r="A318" s="27"/>
      <c r="B318" s="77"/>
      <c r="C318" s="19"/>
      <c r="D318" s="19"/>
    </row>
    <row r="319" spans="1:4" ht="15" thickBot="1">
      <c r="A319" s="27"/>
      <c r="B319" s="77"/>
      <c r="C319" s="19"/>
      <c r="D319" s="19"/>
    </row>
    <row r="320" spans="1:4" ht="15" thickBot="1">
      <c r="A320" s="27"/>
      <c r="B320" s="77"/>
      <c r="C320" s="19"/>
      <c r="D320" s="19"/>
    </row>
    <row r="321" spans="1:4" ht="15" thickBot="1">
      <c r="A321" s="27"/>
      <c r="B321" s="77"/>
      <c r="C321" s="19"/>
      <c r="D321" s="19"/>
    </row>
    <row r="322" spans="1:4" ht="15" thickBot="1">
      <c r="A322" s="27"/>
      <c r="B322" s="77"/>
      <c r="C322" s="19"/>
      <c r="D322" s="19"/>
    </row>
    <row r="323" spans="1:4" ht="15" thickBot="1">
      <c r="A323" s="27"/>
      <c r="B323" s="77"/>
      <c r="C323" s="19"/>
      <c r="D323" s="19"/>
    </row>
    <row r="324" spans="1:4" ht="15" thickBot="1">
      <c r="A324" s="27"/>
      <c r="B324" s="77"/>
      <c r="C324" s="19"/>
      <c r="D324" s="19"/>
    </row>
    <row r="325" spans="1:4" ht="15" thickBot="1">
      <c r="A325" s="27"/>
      <c r="B325" s="77"/>
      <c r="C325" s="19"/>
      <c r="D325" s="19"/>
    </row>
    <row r="326" spans="1:4" ht="15" thickBot="1">
      <c r="A326" s="27"/>
      <c r="B326" s="77"/>
      <c r="C326" s="19"/>
      <c r="D326" s="19"/>
    </row>
    <row r="327" spans="1:4" ht="15" thickBot="1">
      <c r="A327" s="27"/>
      <c r="B327" s="77"/>
      <c r="C327" s="19"/>
      <c r="D327" s="19"/>
    </row>
    <row r="328" spans="1:4" ht="15" thickBot="1">
      <c r="A328" s="27"/>
      <c r="B328" s="77"/>
      <c r="C328" s="19"/>
      <c r="D328" s="19"/>
    </row>
    <row r="329" spans="1:4" ht="15" thickBot="1">
      <c r="A329" s="27"/>
      <c r="B329" s="77"/>
      <c r="C329" s="19"/>
      <c r="D329" s="19"/>
    </row>
    <row r="330" spans="1:4" ht="15" thickBot="1">
      <c r="A330" s="27"/>
      <c r="B330" s="77"/>
      <c r="C330" s="19"/>
      <c r="D330" s="19"/>
    </row>
    <row r="331" spans="1:4" ht="15" thickBot="1">
      <c r="A331" s="27"/>
      <c r="B331" s="77"/>
      <c r="C331" s="19"/>
      <c r="D331" s="19"/>
    </row>
    <row r="332" spans="1:4" ht="15" thickBot="1">
      <c r="A332" s="27"/>
      <c r="B332" s="77"/>
      <c r="C332" s="19"/>
      <c r="D332" s="19"/>
    </row>
    <row r="333" spans="1:4" ht="15" thickBot="1">
      <c r="A333" s="27"/>
      <c r="B333" s="77"/>
      <c r="C333" s="19"/>
      <c r="D333" s="19"/>
    </row>
    <row r="334" spans="1:4" ht="15" thickBot="1">
      <c r="A334" s="27"/>
      <c r="B334" s="77"/>
      <c r="C334" s="19"/>
      <c r="D334" s="19"/>
    </row>
    <row r="335" spans="1:4" ht="15" thickBot="1">
      <c r="A335" s="27"/>
      <c r="B335" s="77"/>
      <c r="C335" s="19"/>
      <c r="D335" s="19"/>
    </row>
    <row r="336" spans="1:4" ht="15" thickBot="1">
      <c r="A336" s="27"/>
      <c r="B336" s="77"/>
      <c r="C336" s="19"/>
      <c r="D336" s="19"/>
    </row>
    <row r="337" spans="1:4" ht="15" thickBot="1">
      <c r="A337" s="27"/>
      <c r="B337" s="77"/>
      <c r="C337" s="19"/>
      <c r="D337" s="19"/>
    </row>
    <row r="338" spans="1:4" ht="15" thickBot="1">
      <c r="A338" s="27"/>
      <c r="B338" s="77"/>
      <c r="C338" s="19"/>
      <c r="D338" s="19"/>
    </row>
    <row r="339" spans="1:4" ht="15" thickBot="1">
      <c r="A339" s="27"/>
      <c r="B339" s="77"/>
      <c r="C339" s="19"/>
      <c r="D339" s="19"/>
    </row>
    <row r="340" spans="1:4" ht="15" thickBot="1">
      <c r="A340" s="27"/>
      <c r="B340" s="77"/>
      <c r="C340" s="19"/>
      <c r="D340" s="19"/>
    </row>
    <row r="341" spans="1:4" ht="15" thickBot="1">
      <c r="A341" s="27"/>
      <c r="B341" s="77"/>
      <c r="C341" s="19"/>
      <c r="D341" s="19"/>
    </row>
    <row r="342" spans="1:4" ht="15" thickBot="1">
      <c r="A342" s="27"/>
      <c r="B342" s="77"/>
      <c r="C342" s="19"/>
      <c r="D342" s="19"/>
    </row>
    <row r="343" spans="1:4" ht="15" thickBot="1">
      <c r="A343" s="27"/>
      <c r="B343" s="77"/>
      <c r="C343" s="19"/>
      <c r="D343" s="19"/>
    </row>
    <row r="344" spans="1:4" ht="15" thickBot="1">
      <c r="A344" s="27"/>
      <c r="B344" s="77"/>
      <c r="C344" s="19"/>
      <c r="D344" s="19"/>
    </row>
    <row r="345" spans="1:4" ht="15" thickBot="1">
      <c r="A345" s="27"/>
      <c r="B345" s="77"/>
      <c r="C345" s="19"/>
      <c r="D345" s="19"/>
    </row>
    <row r="346" spans="1:4" ht="15" thickBot="1">
      <c r="A346" s="27"/>
      <c r="B346" s="77"/>
      <c r="C346" s="19"/>
      <c r="D346" s="19"/>
    </row>
    <row r="347" spans="1:4" ht="15" thickBot="1">
      <c r="A347" s="27"/>
      <c r="B347" s="77"/>
      <c r="C347" s="19"/>
      <c r="D347" s="19"/>
    </row>
    <row r="348" spans="1:4" ht="15" thickBot="1">
      <c r="A348" s="27"/>
      <c r="B348" s="77"/>
      <c r="C348" s="19"/>
      <c r="D348" s="19"/>
    </row>
    <row r="349" spans="1:4" ht="15" thickBot="1">
      <c r="A349" s="27"/>
      <c r="B349" s="77"/>
      <c r="C349" s="19"/>
      <c r="D349" s="19"/>
    </row>
    <row r="350" spans="1:4" ht="15" thickBot="1">
      <c r="A350" s="27"/>
      <c r="B350" s="77"/>
      <c r="C350" s="19"/>
      <c r="D350" s="19"/>
    </row>
    <row r="351" spans="1:4" ht="15" thickBot="1">
      <c r="A351" s="27"/>
      <c r="B351" s="77"/>
      <c r="C351" s="19"/>
      <c r="D351" s="19"/>
    </row>
    <row r="352" spans="1:4" ht="15" thickBot="1">
      <c r="A352" s="27"/>
      <c r="B352" s="77"/>
      <c r="C352" s="19"/>
      <c r="D352" s="19"/>
    </row>
    <row r="353" spans="1:4" ht="15" thickBot="1">
      <c r="A353" s="27"/>
      <c r="B353" s="77"/>
      <c r="C353" s="19"/>
      <c r="D353" s="19"/>
    </row>
    <row r="354" spans="1:4" ht="15" thickBot="1">
      <c r="A354" s="27"/>
      <c r="B354" s="77"/>
      <c r="C354" s="19"/>
      <c r="D354" s="19"/>
    </row>
    <row r="355" spans="1:4" ht="15" thickBot="1">
      <c r="A355" s="27"/>
      <c r="B355" s="77"/>
      <c r="C355" s="19"/>
      <c r="D355" s="19"/>
    </row>
    <row r="356" spans="1:4" ht="15" thickBot="1">
      <c r="A356" s="27"/>
      <c r="B356" s="77"/>
      <c r="C356" s="19"/>
      <c r="D356" s="19"/>
    </row>
    <row r="357" spans="1:4" ht="15" thickBot="1">
      <c r="A357" s="27"/>
      <c r="B357" s="77"/>
      <c r="C357" s="19"/>
      <c r="D357" s="19"/>
    </row>
    <row r="358" spans="1:4" ht="15" thickBot="1">
      <c r="A358" s="27"/>
      <c r="B358" s="77"/>
      <c r="C358" s="19"/>
      <c r="D358" s="19"/>
    </row>
    <row r="359" spans="1:4" ht="15" thickBot="1">
      <c r="A359" s="27"/>
      <c r="B359" s="77"/>
      <c r="C359" s="19"/>
      <c r="D359" s="19"/>
    </row>
    <row r="360" spans="1:4" ht="15" thickBot="1">
      <c r="A360" s="27"/>
      <c r="B360" s="77"/>
      <c r="C360" s="19"/>
      <c r="D360" s="19"/>
    </row>
    <row r="361" spans="1:4" ht="15" thickBot="1">
      <c r="A361" s="27"/>
      <c r="B361" s="77"/>
      <c r="C361" s="19"/>
      <c r="D361" s="19"/>
    </row>
    <row r="362" spans="1:4" ht="15" thickBot="1">
      <c r="A362" s="27"/>
      <c r="B362" s="77"/>
      <c r="C362" s="19"/>
      <c r="D362" s="19"/>
    </row>
    <row r="363" spans="1:4" ht="15" thickBot="1">
      <c r="A363" s="27"/>
      <c r="B363" s="77"/>
      <c r="C363" s="19"/>
      <c r="D363" s="19"/>
    </row>
    <row r="364" spans="1:4" ht="15" thickBot="1">
      <c r="A364" s="27"/>
      <c r="B364" s="77"/>
      <c r="C364" s="19"/>
      <c r="D364" s="19"/>
    </row>
    <row r="365" spans="1:4" ht="15" thickBot="1">
      <c r="A365" s="27"/>
      <c r="B365" s="77"/>
      <c r="C365" s="19"/>
      <c r="D365" s="19"/>
    </row>
    <row r="366" spans="1:4" ht="15" thickBot="1">
      <c r="A366" s="27"/>
      <c r="B366" s="77"/>
      <c r="C366" s="19"/>
      <c r="D366" s="19"/>
    </row>
    <row r="367" spans="1:4" ht="15" thickBot="1">
      <c r="A367" s="27"/>
      <c r="B367" s="77"/>
      <c r="C367" s="19"/>
      <c r="D367" s="19"/>
    </row>
    <row r="368" spans="1:4" ht="15" thickBot="1">
      <c r="A368" s="27"/>
      <c r="B368" s="77"/>
      <c r="C368" s="19"/>
      <c r="D368" s="19"/>
    </row>
    <row r="369" spans="1:4" ht="15" thickBot="1">
      <c r="A369" s="27"/>
      <c r="B369" s="77"/>
      <c r="C369" s="19"/>
      <c r="D369" s="19"/>
    </row>
    <row r="370" spans="1:4" ht="15" thickBot="1">
      <c r="A370" s="27"/>
      <c r="B370" s="77"/>
      <c r="C370" s="19"/>
      <c r="D370" s="19"/>
    </row>
    <row r="371" spans="1:4" ht="15" thickBot="1">
      <c r="A371" s="27"/>
      <c r="B371" s="77"/>
      <c r="C371" s="19"/>
      <c r="D371" s="19"/>
    </row>
    <row r="372" spans="1:4" ht="15" thickBot="1">
      <c r="A372" s="27"/>
      <c r="B372" s="77"/>
      <c r="C372" s="19"/>
      <c r="D372" s="19"/>
    </row>
    <row r="373" spans="1:4" ht="15" thickBot="1">
      <c r="A373" s="27"/>
      <c r="B373" s="77"/>
      <c r="C373" s="19"/>
      <c r="D373" s="19"/>
    </row>
    <row r="374" spans="1:4" ht="15" thickBot="1">
      <c r="A374" s="27"/>
      <c r="B374" s="77"/>
      <c r="C374" s="19"/>
      <c r="D374" s="19"/>
    </row>
    <row r="375" spans="1:4" ht="15" thickBot="1">
      <c r="A375" s="27"/>
      <c r="B375" s="77"/>
      <c r="C375" s="19"/>
      <c r="D375" s="19"/>
    </row>
    <row r="376" spans="1:4" ht="15" thickBot="1">
      <c r="A376" s="27"/>
      <c r="B376" s="77"/>
      <c r="C376" s="19"/>
      <c r="D376" s="19"/>
    </row>
    <row r="377" spans="1:4" ht="15" thickBot="1">
      <c r="A377" s="27"/>
      <c r="B377" s="77"/>
      <c r="C377" s="19"/>
      <c r="D377" s="19"/>
    </row>
    <row r="378" spans="1:4" ht="15" thickBot="1">
      <c r="A378" s="27"/>
      <c r="B378" s="77"/>
      <c r="C378" s="19"/>
      <c r="D378" s="19"/>
    </row>
    <row r="379" spans="1:4" ht="15" thickBot="1">
      <c r="A379" s="27"/>
      <c r="B379" s="77"/>
      <c r="C379" s="19"/>
      <c r="D379" s="19"/>
    </row>
    <row r="380" spans="1:4" ht="15" thickBot="1">
      <c r="A380" s="27"/>
      <c r="B380" s="77"/>
      <c r="C380" s="19"/>
      <c r="D380" s="19"/>
    </row>
    <row r="381" spans="1:4" ht="15" thickBot="1">
      <c r="A381" s="27"/>
      <c r="B381" s="77"/>
      <c r="C381" s="19"/>
      <c r="D381" s="19"/>
    </row>
    <row r="382" spans="1:4" ht="15" thickBot="1">
      <c r="A382" s="27"/>
      <c r="B382" s="77"/>
      <c r="C382" s="19"/>
      <c r="D382" s="19"/>
    </row>
    <row r="383" spans="1:4" ht="15" thickBot="1">
      <c r="A383" s="27"/>
      <c r="B383" s="77"/>
      <c r="C383" s="19"/>
      <c r="D383" s="19"/>
    </row>
    <row r="384" spans="1:4" ht="15" thickBot="1">
      <c r="A384" s="27"/>
      <c r="B384" s="77"/>
      <c r="C384" s="19"/>
      <c r="D384" s="19"/>
    </row>
    <row r="385" spans="1:4" ht="15" thickBot="1">
      <c r="A385" s="27"/>
      <c r="B385" s="77"/>
      <c r="C385" s="19"/>
      <c r="D385" s="19"/>
    </row>
    <row r="386" spans="1:4" ht="15" thickBot="1">
      <c r="A386" s="27"/>
      <c r="B386" s="77"/>
      <c r="C386" s="19"/>
      <c r="D386" s="19"/>
    </row>
    <row r="387" spans="1:4" ht="15" thickBot="1">
      <c r="A387" s="27"/>
      <c r="B387" s="77"/>
      <c r="C387" s="19"/>
      <c r="D387" s="19"/>
    </row>
    <row r="388" spans="1:4" ht="15" thickBot="1">
      <c r="A388" s="27"/>
      <c r="B388" s="77"/>
      <c r="C388" s="19"/>
      <c r="D388" s="19"/>
    </row>
    <row r="389" spans="1:4" ht="15" thickBot="1">
      <c r="A389" s="27"/>
      <c r="B389" s="77"/>
      <c r="C389" s="19"/>
      <c r="D389" s="19"/>
    </row>
    <row r="390" spans="1:4" ht="15" thickBot="1">
      <c r="A390" s="27"/>
      <c r="B390" s="77"/>
      <c r="C390" s="19"/>
      <c r="D390" s="19"/>
    </row>
    <row r="391" spans="1:4" ht="15" thickBot="1">
      <c r="A391" s="27"/>
      <c r="B391" s="77"/>
      <c r="C391" s="19"/>
      <c r="D391" s="19"/>
    </row>
    <row r="392" spans="1:4" ht="15" thickBot="1">
      <c r="A392" s="27"/>
      <c r="B392" s="77"/>
      <c r="C392" s="19"/>
      <c r="D392" s="19"/>
    </row>
    <row r="393" spans="1:4" ht="15" thickBot="1">
      <c r="A393" s="27"/>
      <c r="B393" s="77"/>
      <c r="C393" s="19"/>
      <c r="D393" s="19"/>
    </row>
    <row r="394" spans="1:4" ht="15" thickBot="1">
      <c r="A394" s="27"/>
      <c r="B394" s="77"/>
      <c r="C394" s="19"/>
      <c r="D394" s="19"/>
    </row>
    <row r="395" spans="1:4" ht="15" thickBot="1">
      <c r="A395" s="27"/>
      <c r="B395" s="77"/>
      <c r="C395" s="19"/>
      <c r="D395" s="19"/>
    </row>
    <row r="396" spans="1:4" ht="15" thickBot="1">
      <c r="A396" s="27"/>
      <c r="B396" s="77"/>
      <c r="C396" s="19"/>
      <c r="D396" s="19"/>
    </row>
    <row r="397" spans="1:4" ht="15" thickBot="1">
      <c r="A397" s="27"/>
      <c r="B397" s="77"/>
      <c r="C397" s="19"/>
      <c r="D397" s="19"/>
    </row>
    <row r="398" spans="1:4" ht="15" thickBot="1">
      <c r="A398" s="27"/>
      <c r="B398" s="77"/>
      <c r="C398" s="19"/>
      <c r="D398" s="19"/>
    </row>
    <row r="399" spans="1:4" ht="15" thickBot="1">
      <c r="A399" s="27"/>
      <c r="B399" s="77"/>
      <c r="C399" s="19"/>
      <c r="D399" s="19"/>
    </row>
    <row r="400" spans="1:4" ht="15" thickBot="1">
      <c r="A400" s="27"/>
      <c r="B400" s="77"/>
      <c r="C400" s="19"/>
      <c r="D400" s="19"/>
    </row>
    <row r="401" spans="1:4" ht="15" thickBot="1">
      <c r="A401" s="27"/>
      <c r="B401" s="77"/>
      <c r="C401" s="19"/>
      <c r="D401" s="19"/>
    </row>
    <row r="402" spans="1:4" ht="15" thickBot="1">
      <c r="A402" s="27"/>
      <c r="B402" s="77"/>
      <c r="C402" s="19"/>
      <c r="D402" s="19"/>
    </row>
    <row r="403" spans="1:4" ht="15" thickBot="1">
      <c r="A403" s="27"/>
      <c r="B403" s="77"/>
      <c r="C403" s="19"/>
      <c r="D403" s="19"/>
    </row>
    <row r="404" spans="1:4" ht="15" thickBot="1">
      <c r="A404" s="27"/>
      <c r="B404" s="77"/>
      <c r="C404" s="19"/>
      <c r="D404" s="19"/>
    </row>
    <row r="405" spans="1:4" ht="15" thickBot="1">
      <c r="A405" s="27"/>
      <c r="B405" s="77"/>
      <c r="C405" s="19"/>
      <c r="D405" s="19"/>
    </row>
    <row r="406" spans="1:4" ht="15" thickBot="1">
      <c r="A406" s="27"/>
      <c r="B406" s="77"/>
      <c r="C406" s="19"/>
      <c r="D406" s="19"/>
    </row>
    <row r="407" spans="1:4" ht="15" thickBot="1">
      <c r="A407" s="27"/>
      <c r="B407" s="77"/>
      <c r="C407" s="19"/>
      <c r="D407" s="19"/>
    </row>
    <row r="408" spans="1:4" ht="15" thickBot="1">
      <c r="A408" s="27"/>
      <c r="B408" s="77"/>
      <c r="C408" s="19"/>
      <c r="D408" s="19"/>
    </row>
    <row r="409" spans="1:4" ht="15" thickBot="1">
      <c r="A409" s="27"/>
      <c r="B409" s="77"/>
      <c r="C409" s="19"/>
      <c r="D409" s="19"/>
    </row>
    <row r="410" spans="1:4" ht="15" thickBot="1">
      <c r="A410" s="27"/>
      <c r="B410" s="77"/>
      <c r="C410" s="19"/>
      <c r="D410" s="19"/>
    </row>
    <row r="411" spans="1:4" ht="15" thickBot="1">
      <c r="A411" s="27"/>
      <c r="B411" s="77"/>
      <c r="C411" s="19"/>
      <c r="D411" s="19"/>
    </row>
    <row r="412" spans="1:4" ht="15" thickBot="1">
      <c r="A412" s="27"/>
      <c r="B412" s="77"/>
      <c r="C412" s="19"/>
      <c r="D412" s="19"/>
    </row>
    <row r="413" spans="1:4" ht="15" thickBot="1">
      <c r="A413" s="27"/>
      <c r="B413" s="77"/>
      <c r="C413" s="19"/>
      <c r="D413" s="19"/>
    </row>
    <row r="414" spans="1:4" ht="15" thickBot="1">
      <c r="A414" s="27"/>
      <c r="B414" s="77"/>
      <c r="C414" s="19"/>
      <c r="D414" s="19"/>
    </row>
    <row r="415" spans="1:4" ht="15" thickBot="1">
      <c r="A415" s="27"/>
      <c r="B415" s="77"/>
      <c r="C415" s="19"/>
      <c r="D415" s="19"/>
    </row>
    <row r="416" spans="1:4" ht="15" thickBot="1">
      <c r="A416" s="27"/>
      <c r="B416" s="77"/>
      <c r="C416" s="19"/>
      <c r="D416" s="19"/>
    </row>
    <row r="417" spans="1:4" ht="15" thickBot="1">
      <c r="A417" s="27"/>
      <c r="B417" s="77"/>
      <c r="C417" s="19"/>
      <c r="D417" s="19"/>
    </row>
    <row r="418" spans="1:4" ht="15" thickBot="1">
      <c r="A418" s="27"/>
      <c r="B418" s="77"/>
      <c r="C418" s="19"/>
      <c r="D418" s="19"/>
    </row>
    <row r="419" spans="1:4" ht="15" thickBot="1">
      <c r="A419" s="27"/>
      <c r="B419" s="77"/>
      <c r="C419" s="19"/>
      <c r="D419" s="19"/>
    </row>
    <row r="420" spans="1:4" ht="15" thickBot="1">
      <c r="A420" s="27"/>
      <c r="B420" s="77"/>
      <c r="C420" s="19"/>
      <c r="D420" s="19"/>
    </row>
    <row r="421" spans="1:4" ht="15" thickBot="1">
      <c r="A421" s="27"/>
      <c r="B421" s="77"/>
      <c r="C421" s="19"/>
      <c r="D421" s="19"/>
    </row>
    <row r="422" spans="1:4" ht="15" thickBot="1">
      <c r="A422" s="27"/>
      <c r="B422" s="77"/>
      <c r="C422" s="19"/>
      <c r="D422" s="19"/>
    </row>
    <row r="423" spans="1:4" ht="15" thickBot="1">
      <c r="A423" s="27"/>
      <c r="B423" s="77"/>
      <c r="C423" s="19"/>
      <c r="D423" s="19"/>
    </row>
    <row r="424" spans="1:4" ht="15" thickBot="1">
      <c r="A424" s="27"/>
      <c r="B424" s="77"/>
      <c r="C424" s="19"/>
      <c r="D424" s="19"/>
    </row>
    <row r="425" spans="1:4" ht="15" thickBot="1">
      <c r="A425" s="27"/>
      <c r="B425" s="77"/>
      <c r="C425" s="19"/>
      <c r="D425" s="19"/>
    </row>
    <row r="426" spans="1:4" ht="15" thickBot="1">
      <c r="A426" s="27"/>
      <c r="B426" s="77"/>
      <c r="C426" s="19"/>
      <c r="D426" s="19"/>
    </row>
    <row r="427" spans="1:4" ht="15" thickBot="1">
      <c r="A427" s="27"/>
      <c r="B427" s="77"/>
      <c r="C427" s="19"/>
      <c r="D427" s="19"/>
    </row>
    <row r="428" spans="1:4" ht="15" thickBot="1">
      <c r="A428" s="27"/>
      <c r="B428" s="77"/>
      <c r="C428" s="19"/>
      <c r="D428" s="19"/>
    </row>
    <row r="429" spans="1:4" ht="15" thickBot="1">
      <c r="A429" s="27"/>
      <c r="B429" s="77"/>
      <c r="C429" s="19"/>
      <c r="D429" s="19"/>
    </row>
    <row r="430" spans="1:4" ht="15" thickBot="1">
      <c r="A430" s="27"/>
      <c r="B430" s="77"/>
      <c r="C430" s="19"/>
      <c r="D430" s="19"/>
    </row>
    <row r="431" spans="1:4" ht="15" thickBot="1">
      <c r="A431" s="27"/>
      <c r="B431" s="77"/>
      <c r="C431" s="19"/>
      <c r="D431" s="19"/>
    </row>
    <row r="432" spans="1:4" ht="15" thickBot="1">
      <c r="A432" s="27"/>
      <c r="B432" s="77"/>
      <c r="C432" s="19"/>
      <c r="D432" s="19"/>
    </row>
    <row r="433" spans="1:4" ht="15" thickBot="1">
      <c r="A433" s="27"/>
      <c r="B433" s="77"/>
      <c r="C433" s="19"/>
      <c r="D433" s="19"/>
    </row>
    <row r="434" spans="1:4" ht="15" thickBot="1">
      <c r="A434" s="27"/>
      <c r="B434" s="77"/>
      <c r="C434" s="19"/>
      <c r="D434" s="19"/>
    </row>
    <row r="435" spans="1:4" ht="15" thickBot="1">
      <c r="A435" s="27"/>
      <c r="B435" s="77"/>
      <c r="C435" s="19"/>
      <c r="D435" s="19"/>
    </row>
    <row r="436" spans="1:4" ht="15" thickBot="1">
      <c r="A436" s="27"/>
      <c r="B436" s="77"/>
      <c r="C436" s="19"/>
      <c r="D436" s="19"/>
    </row>
    <row r="437" spans="1:4" ht="15" thickBot="1">
      <c r="A437" s="27"/>
      <c r="B437" s="77"/>
      <c r="C437" s="19"/>
      <c r="D437" s="19"/>
    </row>
    <row r="438" spans="1:4" ht="15" thickBot="1">
      <c r="A438" s="27"/>
      <c r="B438" s="77"/>
      <c r="C438" s="19"/>
      <c r="D438" s="19"/>
    </row>
    <row r="439" spans="1:4" ht="15" thickBot="1">
      <c r="A439" s="27"/>
      <c r="B439" s="77"/>
      <c r="C439" s="19"/>
      <c r="D439" s="19"/>
    </row>
    <row r="440" spans="1:4" ht="15" thickBot="1">
      <c r="A440" s="27"/>
      <c r="B440" s="77"/>
      <c r="C440" s="19"/>
      <c r="D440" s="19"/>
    </row>
    <row r="441" spans="1:4" ht="15" thickBot="1">
      <c r="A441" s="27"/>
      <c r="B441" s="77"/>
      <c r="C441" s="19"/>
      <c r="D441" s="19"/>
    </row>
    <row r="442" spans="1:4" ht="15" thickBot="1">
      <c r="A442" s="27"/>
      <c r="B442" s="77"/>
      <c r="C442" s="19"/>
      <c r="D442" s="19"/>
    </row>
    <row r="443" spans="1:4" ht="15" thickBot="1">
      <c r="A443" s="27"/>
      <c r="B443" s="77"/>
      <c r="C443" s="19"/>
      <c r="D443" s="19"/>
    </row>
    <row r="444" spans="1:4" ht="15" thickBot="1">
      <c r="A444" s="27"/>
      <c r="B444" s="77"/>
      <c r="C444" s="19"/>
      <c r="D444" s="19"/>
    </row>
    <row r="445" spans="1:4" ht="15" thickBot="1">
      <c r="A445" s="27"/>
      <c r="B445" s="77"/>
      <c r="C445" s="19"/>
      <c r="D445" s="19"/>
    </row>
    <row r="446" spans="1:4" ht="15" thickBot="1">
      <c r="A446" s="27"/>
      <c r="B446" s="77"/>
      <c r="C446" s="19"/>
      <c r="D446" s="19"/>
    </row>
    <row r="447" spans="1:4" ht="15" thickBot="1">
      <c r="A447" s="27"/>
      <c r="B447" s="77"/>
      <c r="C447" s="19"/>
      <c r="D447" s="19"/>
    </row>
    <row r="448" spans="1:4" ht="15" thickBot="1">
      <c r="A448" s="27"/>
      <c r="B448" s="77"/>
      <c r="C448" s="19"/>
      <c r="D448" s="19"/>
    </row>
    <row r="449" spans="1:4" ht="15" thickBot="1">
      <c r="A449" s="27"/>
      <c r="B449" s="77"/>
      <c r="C449" s="19"/>
      <c r="D449" s="19"/>
    </row>
    <row r="450" spans="1:4" ht="15" thickBot="1">
      <c r="A450" s="27"/>
      <c r="B450" s="77"/>
      <c r="C450" s="19"/>
      <c r="D450" s="19"/>
    </row>
    <row r="451" spans="1:4" ht="15" thickBot="1">
      <c r="A451" s="27"/>
      <c r="B451" s="77"/>
      <c r="C451" s="19"/>
      <c r="D451" s="19"/>
    </row>
    <row r="452" spans="1:4" ht="15" thickBot="1">
      <c r="A452" s="27"/>
      <c r="B452" s="77"/>
      <c r="C452" s="19"/>
      <c r="D452" s="19"/>
    </row>
    <row r="453" spans="1:4" ht="15" thickBot="1">
      <c r="A453" s="27"/>
      <c r="B453" s="77"/>
      <c r="C453" s="19"/>
      <c r="D453" s="19"/>
    </row>
    <row r="454" spans="1:4" ht="15" thickBot="1">
      <c r="A454" s="27"/>
      <c r="B454" s="77"/>
      <c r="C454" s="19"/>
      <c r="D454" s="19"/>
    </row>
    <row r="455" spans="1:4" ht="15" thickBot="1">
      <c r="A455" s="27"/>
      <c r="B455" s="77"/>
      <c r="C455" s="19"/>
      <c r="D455" s="19"/>
    </row>
    <row r="456" spans="1:4" ht="15" thickBot="1">
      <c r="A456" s="27"/>
      <c r="B456" s="77"/>
      <c r="C456" s="19"/>
      <c r="D456" s="19"/>
    </row>
    <row r="457" spans="1:4" ht="15" thickBot="1">
      <c r="A457" s="27"/>
      <c r="B457" s="77"/>
      <c r="C457" s="19"/>
      <c r="D457" s="19"/>
    </row>
    <row r="458" spans="1:4" ht="15" thickBot="1">
      <c r="A458" s="27"/>
      <c r="B458" s="77"/>
      <c r="C458" s="19"/>
      <c r="D458" s="19"/>
    </row>
    <row r="459" spans="1:4" ht="15" thickBot="1">
      <c r="A459" s="27"/>
      <c r="B459" s="77"/>
      <c r="C459" s="19"/>
      <c r="D459" s="19"/>
    </row>
    <row r="460" spans="1:4" ht="15" thickBot="1">
      <c r="A460" s="27"/>
      <c r="B460" s="77"/>
      <c r="C460" s="19"/>
      <c r="D460" s="19"/>
    </row>
    <row r="461" spans="1:4" ht="15" thickBot="1">
      <c r="A461" s="27"/>
      <c r="B461" s="77"/>
      <c r="C461" s="19"/>
      <c r="D461" s="19"/>
    </row>
    <row r="462" spans="1:4" ht="15" thickBot="1">
      <c r="A462" s="27"/>
      <c r="B462" s="77"/>
      <c r="C462" s="19"/>
      <c r="D462" s="19"/>
    </row>
    <row r="463" spans="1:4" ht="15" thickBot="1">
      <c r="A463" s="27"/>
      <c r="B463" s="77"/>
      <c r="C463" s="19"/>
      <c r="D463" s="19"/>
    </row>
    <row r="464" spans="1:4" ht="15" thickBot="1">
      <c r="A464" s="27"/>
      <c r="B464" s="77"/>
      <c r="C464" s="19"/>
      <c r="D464" s="19"/>
    </row>
    <row r="465" spans="1:4" ht="15" thickBot="1">
      <c r="A465" s="27"/>
      <c r="B465" s="77"/>
      <c r="C465" s="19"/>
      <c r="D465" s="19"/>
    </row>
    <row r="466" spans="1:4" ht="15" thickBot="1">
      <c r="A466" s="27"/>
      <c r="B466" s="77"/>
      <c r="C466" s="19"/>
      <c r="D466" s="19"/>
    </row>
    <row r="467" spans="1:4" ht="15" thickBot="1">
      <c r="A467" s="27"/>
      <c r="B467" s="77"/>
      <c r="C467" s="19"/>
      <c r="D467" s="19"/>
    </row>
    <row r="468" spans="1:4" ht="15" thickBot="1">
      <c r="A468" s="27"/>
      <c r="B468" s="77"/>
      <c r="C468" s="19"/>
      <c r="D468" s="19"/>
    </row>
    <row r="469" spans="1:4" ht="15" thickBot="1">
      <c r="A469" s="27"/>
      <c r="B469" s="77"/>
      <c r="C469" s="19"/>
      <c r="D469" s="19"/>
    </row>
    <row r="470" spans="1:4" ht="15" thickBot="1">
      <c r="A470" s="27"/>
      <c r="B470" s="77"/>
      <c r="C470" s="19"/>
      <c r="D470" s="19"/>
    </row>
    <row r="471" spans="1:4" ht="15" thickBot="1">
      <c r="A471" s="27"/>
      <c r="B471" s="77"/>
      <c r="C471" s="19"/>
      <c r="D471" s="19"/>
    </row>
    <row r="472" spans="1:4" ht="15" thickBot="1">
      <c r="A472" s="27"/>
      <c r="B472" s="77"/>
      <c r="C472" s="19"/>
      <c r="D472" s="19"/>
    </row>
    <row r="473" spans="1:4" ht="15" thickBot="1">
      <c r="A473" s="27"/>
      <c r="B473" s="77"/>
      <c r="C473" s="19"/>
      <c r="D473" s="19"/>
    </row>
    <row r="474" spans="1:4" ht="15" thickBot="1">
      <c r="A474" s="27"/>
      <c r="B474" s="77"/>
      <c r="C474" s="19"/>
      <c r="D474" s="19"/>
    </row>
    <row r="475" spans="1:4" ht="15" thickBot="1">
      <c r="A475" s="27"/>
      <c r="B475" s="77"/>
      <c r="C475" s="19"/>
      <c r="D475" s="19"/>
    </row>
    <row r="476" spans="1:4" ht="15" thickBot="1">
      <c r="A476" s="27"/>
      <c r="B476" s="77"/>
      <c r="C476" s="19"/>
      <c r="D476" s="19"/>
    </row>
    <row r="477" spans="1:4" ht="15" thickBot="1">
      <c r="A477" s="27"/>
      <c r="B477" s="77"/>
      <c r="C477" s="19"/>
      <c r="D477" s="19"/>
    </row>
    <row r="478" spans="1:4" ht="15" thickBot="1">
      <c r="A478" s="27"/>
      <c r="B478" s="77"/>
      <c r="C478" s="19"/>
      <c r="D478" s="19"/>
    </row>
    <row r="479" spans="1:4" ht="15" thickBot="1">
      <c r="A479" s="27"/>
      <c r="B479" s="77"/>
      <c r="C479" s="19"/>
      <c r="D479" s="19"/>
    </row>
    <row r="480" spans="1:4" ht="15" thickBot="1">
      <c r="A480" s="27"/>
      <c r="B480" s="77"/>
      <c r="C480" s="19"/>
      <c r="D480" s="19"/>
    </row>
    <row r="481" spans="1:4" ht="15" thickBot="1">
      <c r="A481" s="27"/>
      <c r="B481" s="77"/>
      <c r="C481" s="19"/>
      <c r="D481" s="19"/>
    </row>
    <row r="482" spans="1:4" ht="15" thickBot="1">
      <c r="A482" s="27"/>
      <c r="B482" s="77"/>
      <c r="C482" s="19"/>
      <c r="D482" s="19"/>
    </row>
    <row r="483" spans="1:4" ht="15" thickBot="1">
      <c r="A483" s="27"/>
      <c r="B483" s="77"/>
      <c r="C483" s="19"/>
      <c r="D483" s="19"/>
    </row>
    <row r="484" spans="1:4" ht="15" thickBot="1">
      <c r="A484" s="27"/>
      <c r="B484" s="77"/>
      <c r="C484" s="19"/>
      <c r="D484" s="19"/>
    </row>
    <row r="485" spans="1:4" ht="15" thickBot="1">
      <c r="A485" s="27"/>
      <c r="B485" s="77"/>
      <c r="C485" s="19"/>
      <c r="D485" s="19"/>
    </row>
    <row r="486" spans="1:4" ht="15" thickBot="1">
      <c r="A486" s="27"/>
      <c r="B486" s="77"/>
      <c r="C486" s="19"/>
      <c r="D486" s="19"/>
    </row>
    <row r="487" spans="1:4" ht="15" thickBot="1">
      <c r="A487" s="27"/>
      <c r="B487" s="77"/>
      <c r="C487" s="19"/>
      <c r="D487" s="19"/>
    </row>
    <row r="488" spans="1:4" ht="15" thickBot="1">
      <c r="A488" s="27"/>
      <c r="B488" s="77"/>
      <c r="C488" s="19"/>
      <c r="D488" s="19"/>
    </row>
    <row r="489" spans="1:4" ht="15" thickBot="1">
      <c r="A489" s="27"/>
      <c r="B489" s="77"/>
      <c r="C489" s="19"/>
      <c r="D489" s="19"/>
    </row>
    <row r="490" spans="1:4" ht="15" thickBot="1">
      <c r="A490" s="27"/>
      <c r="B490" s="77"/>
      <c r="C490" s="19"/>
      <c r="D490" s="19"/>
    </row>
    <row r="491" spans="1:4" ht="15" thickBot="1">
      <c r="A491" s="27"/>
      <c r="B491" s="77"/>
      <c r="C491" s="19"/>
      <c r="D491" s="19"/>
    </row>
    <row r="492" spans="1:4" ht="15" thickBot="1">
      <c r="A492" s="27"/>
      <c r="B492" s="77"/>
      <c r="C492" s="19"/>
      <c r="D492" s="19"/>
    </row>
    <row r="493" spans="1:4" ht="15" thickBot="1">
      <c r="A493" s="27"/>
      <c r="B493" s="77"/>
      <c r="C493" s="19"/>
      <c r="D493" s="19"/>
    </row>
    <row r="494" spans="1:4" ht="15" thickBot="1">
      <c r="A494" s="27"/>
      <c r="B494" s="77"/>
      <c r="C494" s="19"/>
      <c r="D494" s="19"/>
    </row>
    <row r="495" spans="1:4" ht="15" thickBot="1">
      <c r="A495" s="27"/>
      <c r="B495" s="77"/>
      <c r="C495" s="19"/>
      <c r="D495" s="19"/>
    </row>
    <row r="496" spans="1:4" ht="15" thickBot="1">
      <c r="A496" s="27"/>
      <c r="B496" s="77"/>
      <c r="C496" s="19"/>
      <c r="D496" s="19"/>
    </row>
    <row r="497" spans="1:4" ht="15" thickBot="1">
      <c r="A497" s="27"/>
      <c r="B497" s="77"/>
      <c r="C497" s="19"/>
      <c r="D497" s="19"/>
    </row>
    <row r="498" spans="1:4" ht="15" thickBot="1">
      <c r="A498" s="27"/>
      <c r="B498" s="77"/>
      <c r="C498" s="19"/>
      <c r="D498" s="19"/>
    </row>
    <row r="499" spans="1:4" ht="15" thickBot="1">
      <c r="A499" s="27"/>
      <c r="B499" s="77"/>
      <c r="C499" s="19"/>
      <c r="D499" s="19"/>
    </row>
    <row r="500" spans="1:4" ht="15" thickBot="1">
      <c r="A500" s="27"/>
      <c r="B500" s="77"/>
      <c r="C500" s="19"/>
      <c r="D500" s="19"/>
    </row>
    <row r="501" spans="1:4" ht="15" thickBot="1">
      <c r="A501" s="27"/>
      <c r="B501" s="77"/>
      <c r="C501" s="19"/>
      <c r="D501" s="19"/>
    </row>
    <row r="502" spans="1:4" ht="15" thickBot="1">
      <c r="A502" s="27"/>
      <c r="B502" s="77"/>
      <c r="C502" s="19"/>
      <c r="D502" s="19"/>
    </row>
    <row r="503" spans="1:4" ht="15" thickBot="1">
      <c r="A503" s="27"/>
      <c r="B503" s="77"/>
      <c r="C503" s="19"/>
      <c r="D503" s="19"/>
    </row>
    <row r="504" spans="1:4" ht="15" thickBot="1">
      <c r="A504" s="27"/>
      <c r="B504" s="77"/>
      <c r="C504" s="19"/>
      <c r="D504" s="19"/>
    </row>
    <row r="505" spans="1:4" ht="15" thickBot="1">
      <c r="A505" s="27"/>
      <c r="B505" s="77"/>
      <c r="C505" s="19"/>
      <c r="D505" s="19"/>
    </row>
    <row r="506" spans="1:4" ht="15" thickBot="1">
      <c r="A506" s="27"/>
      <c r="B506" s="77"/>
      <c r="C506" s="19"/>
      <c r="D506" s="19"/>
    </row>
    <row r="507" spans="1:4" ht="15" thickBot="1">
      <c r="A507" s="27"/>
      <c r="B507" s="77"/>
      <c r="C507" s="19"/>
      <c r="D507" s="19"/>
    </row>
    <row r="508" spans="1:4" ht="15" thickBot="1">
      <c r="A508" s="27"/>
      <c r="B508" s="77"/>
      <c r="C508" s="19"/>
      <c r="D508" s="19"/>
    </row>
    <row r="509" spans="1:4" ht="15" thickBot="1">
      <c r="A509" s="27"/>
      <c r="B509" s="77"/>
      <c r="C509" s="19"/>
      <c r="D509" s="19"/>
    </row>
    <row r="510" spans="1:4" ht="15" thickBot="1">
      <c r="A510" s="27"/>
      <c r="B510" s="77"/>
      <c r="C510" s="19"/>
      <c r="D510" s="19"/>
    </row>
    <row r="511" spans="1:4" ht="15" thickBot="1">
      <c r="A511" s="27"/>
      <c r="B511" s="77"/>
      <c r="C511" s="19"/>
      <c r="D511" s="19"/>
    </row>
    <row r="512" spans="1:4" ht="15" thickBot="1">
      <c r="A512" s="27"/>
      <c r="B512" s="77"/>
      <c r="C512" s="19"/>
      <c r="D512" s="19"/>
    </row>
    <row r="513" spans="1:4" ht="15" thickBot="1">
      <c r="A513" s="27"/>
      <c r="B513" s="77"/>
      <c r="C513" s="19"/>
      <c r="D513" s="19"/>
    </row>
    <row r="514" spans="1:4" ht="15" thickBot="1">
      <c r="A514" s="27"/>
      <c r="B514" s="77"/>
      <c r="C514" s="19"/>
      <c r="D514" s="19"/>
    </row>
    <row r="515" spans="1:4" ht="15" thickBot="1">
      <c r="A515" s="27"/>
      <c r="B515" s="77"/>
      <c r="C515" s="19"/>
      <c r="D515" s="19"/>
    </row>
    <row r="516" spans="1:4" ht="15" thickBot="1">
      <c r="A516" s="27"/>
      <c r="B516" s="77"/>
      <c r="C516" s="19"/>
      <c r="D516" s="19"/>
    </row>
    <row r="517" spans="1:4" ht="15" thickBot="1">
      <c r="A517" s="27"/>
      <c r="B517" s="77"/>
      <c r="C517" s="19"/>
      <c r="D517" s="19"/>
    </row>
    <row r="518" spans="1:4" ht="15" thickBot="1">
      <c r="A518" s="27"/>
      <c r="B518" s="77"/>
      <c r="C518" s="19"/>
      <c r="D518" s="19"/>
    </row>
    <row r="519" spans="1:4" ht="15" thickBot="1">
      <c r="A519" s="27"/>
      <c r="B519" s="77"/>
      <c r="C519" s="19"/>
      <c r="D519" s="19"/>
    </row>
    <row r="520" spans="1:4" ht="15" thickBot="1">
      <c r="A520" s="27"/>
      <c r="B520" s="77"/>
      <c r="C520" s="19"/>
      <c r="D520" s="19"/>
    </row>
    <row r="521" spans="1:4" ht="15" thickBot="1">
      <c r="A521" s="27"/>
      <c r="B521" s="77"/>
      <c r="C521" s="19"/>
      <c r="D521" s="19"/>
    </row>
    <row r="522" spans="1:4" ht="15" thickBot="1">
      <c r="A522" s="27"/>
      <c r="B522" s="77"/>
      <c r="C522" s="19"/>
      <c r="D522" s="19"/>
    </row>
    <row r="523" spans="1:4" ht="15" thickBot="1">
      <c r="A523" s="27"/>
      <c r="B523" s="77"/>
      <c r="C523" s="19"/>
      <c r="D523" s="19"/>
    </row>
    <row r="524" spans="1:4" ht="15" thickBot="1">
      <c r="A524" s="27"/>
      <c r="B524" s="77"/>
      <c r="C524" s="19"/>
      <c r="D524" s="19"/>
    </row>
    <row r="525" spans="1:4" ht="15" thickBot="1">
      <c r="A525" s="27"/>
      <c r="B525" s="77"/>
      <c r="C525" s="19"/>
      <c r="D525" s="19"/>
    </row>
    <row r="526" spans="1:4" ht="15" thickBot="1">
      <c r="A526" s="27"/>
      <c r="B526" s="77"/>
      <c r="C526" s="19"/>
      <c r="D526" s="19"/>
    </row>
    <row r="527" spans="1:4" ht="15" thickBot="1">
      <c r="A527" s="27"/>
      <c r="B527" s="77"/>
      <c r="C527" s="19"/>
      <c r="D527" s="19"/>
    </row>
    <row r="528" spans="1:4" ht="15" thickBot="1">
      <c r="A528" s="27"/>
      <c r="B528" s="77"/>
      <c r="C528" s="19"/>
      <c r="D528" s="19"/>
    </row>
    <row r="529" spans="1:4" ht="15" thickBot="1">
      <c r="A529" s="27"/>
      <c r="B529" s="77"/>
      <c r="C529" s="19"/>
      <c r="D529" s="19"/>
    </row>
    <row r="530" spans="1:4" ht="15" thickBot="1">
      <c r="A530" s="27"/>
      <c r="B530" s="77"/>
      <c r="C530" s="19"/>
      <c r="D530" s="19"/>
    </row>
    <row r="531" spans="1:4" ht="15" thickBot="1">
      <c r="A531" s="27"/>
      <c r="B531" s="77"/>
      <c r="C531" s="19"/>
      <c r="D531" s="19"/>
    </row>
    <row r="532" spans="1:4" ht="15" thickBot="1">
      <c r="A532" s="27"/>
      <c r="B532" s="77"/>
      <c r="C532" s="19"/>
      <c r="D532" s="19"/>
    </row>
    <row r="533" spans="1:4" ht="15" thickBot="1">
      <c r="A533" s="27"/>
      <c r="B533" s="77"/>
      <c r="C533" s="19"/>
      <c r="D533" s="19"/>
    </row>
    <row r="534" spans="1:4" ht="15" thickBot="1">
      <c r="A534" s="27"/>
      <c r="B534" s="77"/>
      <c r="C534" s="19"/>
      <c r="D534" s="19"/>
    </row>
    <row r="535" spans="1:4" ht="15" thickBot="1">
      <c r="A535" s="27"/>
      <c r="B535" s="77"/>
      <c r="C535" s="19"/>
      <c r="D535" s="19"/>
    </row>
    <row r="536" spans="1:4" ht="15" thickBot="1">
      <c r="A536" s="27"/>
      <c r="B536" s="77"/>
      <c r="C536" s="19"/>
      <c r="D536" s="19"/>
    </row>
    <row r="537" spans="1:4" ht="15" thickBot="1">
      <c r="A537" s="27"/>
      <c r="B537" s="77"/>
      <c r="C537" s="19"/>
      <c r="D537" s="19"/>
    </row>
    <row r="538" spans="1:4" ht="15" thickBot="1">
      <c r="A538" s="27"/>
      <c r="B538" s="77"/>
      <c r="C538" s="19"/>
      <c r="D538" s="19"/>
    </row>
    <row r="539" spans="1:4" ht="15" thickBot="1">
      <c r="A539" s="27"/>
      <c r="B539" s="77"/>
      <c r="C539" s="19"/>
      <c r="D539" s="19"/>
    </row>
    <row r="540" spans="1:4" ht="15" thickBot="1">
      <c r="A540" s="27"/>
      <c r="B540" s="77"/>
      <c r="C540" s="19"/>
      <c r="D540" s="19"/>
    </row>
    <row r="541" spans="1:4" ht="15" thickBot="1">
      <c r="A541" s="27"/>
      <c r="B541" s="77"/>
      <c r="C541" s="19"/>
      <c r="D541" s="19"/>
    </row>
    <row r="542" spans="1:4" ht="15" thickBot="1">
      <c r="A542" s="27"/>
      <c r="B542" s="77"/>
      <c r="C542" s="19"/>
      <c r="D542" s="19"/>
    </row>
    <row r="543" spans="1:4" ht="15" thickBot="1">
      <c r="A543" s="27"/>
      <c r="B543" s="77"/>
      <c r="C543" s="19"/>
      <c r="D543" s="19"/>
    </row>
    <row r="544" spans="1:4" ht="15" thickBot="1">
      <c r="A544" s="27"/>
      <c r="B544" s="77"/>
      <c r="C544" s="19"/>
      <c r="D544" s="19"/>
    </row>
    <row r="545" spans="1:4" ht="15" thickBot="1">
      <c r="A545" s="27"/>
      <c r="B545" s="77"/>
      <c r="C545" s="19"/>
      <c r="D545" s="19"/>
    </row>
    <row r="546" spans="1:4" ht="15" thickBot="1">
      <c r="A546" s="27"/>
      <c r="B546" s="77"/>
      <c r="C546" s="19"/>
      <c r="D546" s="19"/>
    </row>
    <row r="547" spans="1:4" ht="15" thickBot="1">
      <c r="A547" s="27"/>
      <c r="B547" s="77"/>
      <c r="C547" s="19"/>
      <c r="D547" s="19"/>
    </row>
    <row r="548" spans="1:4" ht="15" thickBot="1">
      <c r="A548" s="27"/>
      <c r="B548" s="77"/>
      <c r="C548" s="19"/>
      <c r="D548" s="19"/>
    </row>
    <row r="549" spans="1:4" ht="15" thickBot="1">
      <c r="A549" s="27"/>
      <c r="B549" s="77"/>
      <c r="C549" s="19"/>
      <c r="D549" s="19"/>
    </row>
    <row r="550" spans="1:4" ht="15" thickBot="1">
      <c r="A550" s="27"/>
      <c r="B550" s="77"/>
      <c r="C550" s="19"/>
      <c r="D550" s="19"/>
    </row>
    <row r="551" spans="1:4" ht="15" thickBot="1">
      <c r="A551" s="27"/>
      <c r="B551" s="77"/>
      <c r="C551" s="19"/>
      <c r="D551" s="19"/>
    </row>
  </sheetData>
  <autoFilter ref="A1:D210" xr:uid="{00000000-0009-0000-0000-000001000000}"/>
  <pageMargins left="0.25" right="0.25" top="0.75" bottom="0.75" header="0.3" footer="0.3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79"/>
  <sheetViews>
    <sheetView workbookViewId="0">
      <selection activeCell="A70" sqref="A70"/>
    </sheetView>
  </sheetViews>
  <sheetFormatPr defaultColWidth="9.140625" defaultRowHeight="14.1"/>
  <cols>
    <col min="1" max="1" width="6.7109375" style="50" customWidth="1"/>
    <col min="2" max="2" width="12.7109375" style="50" customWidth="1"/>
    <col min="3" max="3" width="10.85546875" style="50" customWidth="1"/>
    <col min="4" max="4" width="13.7109375" style="50" customWidth="1"/>
    <col min="5" max="5" width="12.7109375" style="50" customWidth="1"/>
    <col min="6" max="6" width="11" style="50" customWidth="1"/>
    <col min="7" max="7" width="9.28515625" style="50" bestFit="1" customWidth="1"/>
    <col min="8" max="9" width="9.140625" style="50"/>
    <col min="10" max="10" width="64.42578125" style="54" bestFit="1" customWidth="1"/>
    <col min="11" max="16384" width="9.140625" style="50"/>
  </cols>
  <sheetData>
    <row r="1" spans="1:10" ht="21" customHeight="1" thickBot="1">
      <c r="A1" s="90" t="s">
        <v>436</v>
      </c>
      <c r="B1" s="90"/>
      <c r="C1" s="90"/>
      <c r="D1" s="90"/>
      <c r="E1" s="91" t="s">
        <v>437</v>
      </c>
      <c r="F1" s="91"/>
      <c r="G1" s="91"/>
    </row>
    <row r="2" spans="1:10" s="53" customFormat="1" ht="33.950000000000003" thickBot="1">
      <c r="A2" s="51" t="s">
        <v>438</v>
      </c>
      <c r="B2" s="51" t="s">
        <v>439</v>
      </c>
      <c r="C2" s="51" t="s">
        <v>440</v>
      </c>
      <c r="D2" s="51" t="s">
        <v>441</v>
      </c>
      <c r="E2" s="51" t="s">
        <v>442</v>
      </c>
      <c r="F2" s="51" t="s">
        <v>443</v>
      </c>
      <c r="G2" s="52" t="s">
        <v>444</v>
      </c>
      <c r="I2" s="58" t="s">
        <v>31</v>
      </c>
      <c r="J2" s="60" t="s">
        <v>30</v>
      </c>
    </row>
    <row r="3" spans="1:10" ht="12" customHeight="1" thickBot="1">
      <c r="A3" s="42">
        <v>1</v>
      </c>
      <c r="B3" s="42">
        <v>1</v>
      </c>
      <c r="C3" s="42">
        <v>15</v>
      </c>
      <c r="D3" s="43" t="s">
        <v>445</v>
      </c>
      <c r="E3" s="43" t="s">
        <v>446</v>
      </c>
      <c r="F3" s="44">
        <v>12.5</v>
      </c>
      <c r="G3" s="45">
        <v>973400</v>
      </c>
      <c r="I3" s="20" t="s">
        <v>119</v>
      </c>
      <c r="J3" s="72" t="s">
        <v>117</v>
      </c>
    </row>
    <row r="4" spans="1:10" ht="12" customHeight="1" thickBot="1">
      <c r="A4" s="38">
        <v>1</v>
      </c>
      <c r="B4" s="38">
        <v>1</v>
      </c>
      <c r="C4" s="38">
        <v>16</v>
      </c>
      <c r="D4" s="39" t="s">
        <v>447</v>
      </c>
      <c r="E4" s="39" t="s">
        <v>446</v>
      </c>
      <c r="F4" s="40">
        <v>12.5</v>
      </c>
      <c r="G4" s="41">
        <v>973400</v>
      </c>
      <c r="I4" s="20" t="s">
        <v>133</v>
      </c>
      <c r="J4" s="72" t="s">
        <v>132</v>
      </c>
    </row>
    <row r="5" spans="1:10" ht="12" customHeight="1" thickBot="1">
      <c r="A5" s="42">
        <v>1</v>
      </c>
      <c r="B5" s="42">
        <v>1</v>
      </c>
      <c r="C5" s="42">
        <v>17</v>
      </c>
      <c r="D5" s="43" t="s">
        <v>448</v>
      </c>
      <c r="E5" s="43" t="s">
        <v>446</v>
      </c>
      <c r="F5" s="44">
        <v>12.5</v>
      </c>
      <c r="G5" s="45">
        <v>973400</v>
      </c>
      <c r="I5" s="20" t="s">
        <v>139</v>
      </c>
      <c r="J5" s="72" t="s">
        <v>122</v>
      </c>
    </row>
    <row r="6" spans="1:10" ht="12" customHeight="1" thickBot="1">
      <c r="A6" s="42">
        <v>1</v>
      </c>
      <c r="B6" s="42">
        <v>1</v>
      </c>
      <c r="C6" s="42">
        <v>19</v>
      </c>
      <c r="D6" s="43" t="s">
        <v>449</v>
      </c>
      <c r="E6" s="43" t="s">
        <v>446</v>
      </c>
      <c r="F6" s="44">
        <v>12.5</v>
      </c>
      <c r="G6" s="45">
        <v>973400</v>
      </c>
      <c r="I6" s="20" t="s">
        <v>162</v>
      </c>
      <c r="J6" s="72" t="s">
        <v>161</v>
      </c>
    </row>
    <row r="7" spans="1:10" ht="12" customHeight="1" thickBot="1">
      <c r="A7" s="38">
        <v>1</v>
      </c>
      <c r="B7" s="38">
        <v>1</v>
      </c>
      <c r="C7" s="38">
        <v>20</v>
      </c>
      <c r="D7" s="39" t="s">
        <v>450</v>
      </c>
      <c r="E7" s="39" t="s">
        <v>446</v>
      </c>
      <c r="F7" s="40">
        <v>12.5</v>
      </c>
      <c r="G7" s="41">
        <v>973400</v>
      </c>
      <c r="I7" s="20" t="s">
        <v>192</v>
      </c>
      <c r="J7" s="72" t="s">
        <v>190</v>
      </c>
    </row>
    <row r="8" spans="1:10" ht="12" customHeight="1" thickBot="1">
      <c r="A8" s="38">
        <v>1</v>
      </c>
      <c r="B8" s="38">
        <v>1</v>
      </c>
      <c r="C8" s="38">
        <v>22</v>
      </c>
      <c r="D8" s="39" t="s">
        <v>451</v>
      </c>
      <c r="E8" s="39" t="s">
        <v>446</v>
      </c>
      <c r="F8" s="40">
        <v>12.5</v>
      </c>
      <c r="G8" s="41">
        <v>973400</v>
      </c>
      <c r="I8" s="24" t="s">
        <v>196</v>
      </c>
      <c r="J8" s="70" t="s">
        <v>184</v>
      </c>
    </row>
    <row r="9" spans="1:10" ht="12" customHeight="1" thickBot="1">
      <c r="A9" s="42">
        <v>1</v>
      </c>
      <c r="B9" s="42">
        <v>1</v>
      </c>
      <c r="C9" s="42">
        <v>25</v>
      </c>
      <c r="D9" s="43" t="s">
        <v>452</v>
      </c>
      <c r="E9" s="43" t="s">
        <v>446</v>
      </c>
      <c r="F9" s="44">
        <v>12.5</v>
      </c>
      <c r="G9" s="45">
        <v>973400</v>
      </c>
      <c r="I9" s="20" t="s">
        <v>205</v>
      </c>
      <c r="J9" s="72" t="s">
        <v>46</v>
      </c>
    </row>
    <row r="10" spans="1:10" ht="12" customHeight="1" thickBot="1">
      <c r="A10" s="42">
        <v>1</v>
      </c>
      <c r="B10" s="42">
        <v>1</v>
      </c>
      <c r="C10" s="42">
        <v>28</v>
      </c>
      <c r="D10" s="43" t="s">
        <v>453</v>
      </c>
      <c r="E10" s="43" t="s">
        <v>446</v>
      </c>
      <c r="F10" s="44">
        <v>12.5</v>
      </c>
      <c r="G10" s="45">
        <v>973400</v>
      </c>
      <c r="I10" s="20" t="s">
        <v>213</v>
      </c>
      <c r="J10" s="72" t="s">
        <v>211</v>
      </c>
    </row>
    <row r="11" spans="1:10" ht="12" customHeight="1" thickBot="1">
      <c r="A11" s="38">
        <v>1</v>
      </c>
      <c r="B11" s="38">
        <v>1</v>
      </c>
      <c r="C11" s="38">
        <v>29</v>
      </c>
      <c r="D11" s="39" t="s">
        <v>454</v>
      </c>
      <c r="E11" s="39" t="s">
        <v>446</v>
      </c>
      <c r="F11" s="40">
        <v>12.5</v>
      </c>
      <c r="G11" s="41">
        <v>973400</v>
      </c>
      <c r="I11" s="20" t="s">
        <v>220</v>
      </c>
      <c r="J11" s="72" t="s">
        <v>218</v>
      </c>
    </row>
    <row r="12" spans="1:10" ht="12" customHeight="1" thickBot="1">
      <c r="A12" s="42">
        <v>1</v>
      </c>
      <c r="B12" s="42">
        <v>1</v>
      </c>
      <c r="C12" s="42">
        <v>30</v>
      </c>
      <c r="D12" s="43" t="s">
        <v>455</v>
      </c>
      <c r="E12" s="43" t="s">
        <v>446</v>
      </c>
      <c r="F12" s="44">
        <v>12.5</v>
      </c>
      <c r="G12" s="45">
        <v>973400</v>
      </c>
      <c r="I12" s="20" t="s">
        <v>232</v>
      </c>
      <c r="J12" s="72" t="s">
        <v>230</v>
      </c>
    </row>
    <row r="13" spans="1:10" ht="12" customHeight="1" thickBot="1">
      <c r="A13" s="38">
        <v>1</v>
      </c>
      <c r="B13" s="38">
        <v>1</v>
      </c>
      <c r="C13" s="38">
        <v>31</v>
      </c>
      <c r="D13" s="39" t="s">
        <v>456</v>
      </c>
      <c r="E13" s="39" t="s">
        <v>446</v>
      </c>
      <c r="F13" s="40">
        <v>12.5</v>
      </c>
      <c r="G13" s="41">
        <v>973400</v>
      </c>
      <c r="I13" s="20" t="s">
        <v>256</v>
      </c>
      <c r="J13" s="72" t="s">
        <v>170</v>
      </c>
    </row>
    <row r="14" spans="1:10" ht="12" customHeight="1" thickBot="1">
      <c r="A14" s="42">
        <v>1</v>
      </c>
      <c r="B14" s="42">
        <v>1</v>
      </c>
      <c r="C14" s="42">
        <v>32</v>
      </c>
      <c r="D14" s="43" t="s">
        <v>457</v>
      </c>
      <c r="E14" s="43" t="s">
        <v>446</v>
      </c>
      <c r="F14" s="44">
        <v>12.5</v>
      </c>
      <c r="G14" s="45">
        <v>973400</v>
      </c>
      <c r="I14" s="20" t="s">
        <v>260</v>
      </c>
      <c r="J14" s="72" t="s">
        <v>194</v>
      </c>
    </row>
    <row r="15" spans="1:10" ht="12" customHeight="1" thickBot="1">
      <c r="A15" s="38">
        <v>1</v>
      </c>
      <c r="B15" s="38">
        <v>1</v>
      </c>
      <c r="C15" s="38">
        <v>33</v>
      </c>
      <c r="D15" s="39" t="s">
        <v>458</v>
      </c>
      <c r="E15" s="39" t="s">
        <v>446</v>
      </c>
      <c r="F15" s="40">
        <v>12.5</v>
      </c>
      <c r="G15" s="41">
        <v>973400</v>
      </c>
      <c r="I15" s="20" t="s">
        <v>285</v>
      </c>
      <c r="J15" s="72" t="s">
        <v>283</v>
      </c>
    </row>
    <row r="16" spans="1:10" ht="12" customHeight="1" thickBot="1">
      <c r="A16" s="42">
        <v>1</v>
      </c>
      <c r="B16" s="42">
        <v>1</v>
      </c>
      <c r="C16" s="42">
        <v>34</v>
      </c>
      <c r="D16" s="43" t="s">
        <v>459</v>
      </c>
      <c r="E16" s="43" t="s">
        <v>446</v>
      </c>
      <c r="F16" s="44">
        <v>12.5</v>
      </c>
      <c r="G16" s="45">
        <v>973400</v>
      </c>
      <c r="I16" s="24" t="s">
        <v>289</v>
      </c>
      <c r="J16" s="70" t="s">
        <v>287</v>
      </c>
    </row>
    <row r="17" spans="1:10" ht="12" customHeight="1" thickBot="1">
      <c r="A17" s="38">
        <v>1</v>
      </c>
      <c r="B17" s="38">
        <v>1</v>
      </c>
      <c r="C17" s="38">
        <v>35</v>
      </c>
      <c r="D17" s="39" t="s">
        <v>460</v>
      </c>
      <c r="E17" s="39" t="s">
        <v>446</v>
      </c>
      <c r="F17" s="40">
        <v>12.5</v>
      </c>
      <c r="G17" s="41">
        <v>973400</v>
      </c>
      <c r="I17" s="20" t="s">
        <v>300</v>
      </c>
      <c r="J17" s="72" t="s">
        <v>298</v>
      </c>
    </row>
    <row r="18" spans="1:10" ht="12" customHeight="1" thickBot="1">
      <c r="A18" s="42">
        <v>1</v>
      </c>
      <c r="B18" s="42">
        <v>1</v>
      </c>
      <c r="C18" s="42">
        <v>41</v>
      </c>
      <c r="D18" s="43" t="s">
        <v>461</v>
      </c>
      <c r="E18" s="43" t="s">
        <v>446</v>
      </c>
      <c r="F18" s="44">
        <v>12.5</v>
      </c>
      <c r="G18" s="45">
        <v>973400</v>
      </c>
      <c r="I18" s="24" t="s">
        <v>304</v>
      </c>
      <c r="J18" s="70" t="s">
        <v>302</v>
      </c>
    </row>
    <row r="19" spans="1:10" ht="12" customHeight="1" thickBot="1">
      <c r="A19" s="38">
        <v>1</v>
      </c>
      <c r="B19" s="38">
        <v>1</v>
      </c>
      <c r="C19" s="38">
        <v>43</v>
      </c>
      <c r="D19" s="39" t="s">
        <v>462</v>
      </c>
      <c r="E19" s="39" t="s">
        <v>446</v>
      </c>
      <c r="F19" s="40">
        <v>12.5</v>
      </c>
      <c r="G19" s="41">
        <v>973400</v>
      </c>
      <c r="I19" s="20" t="s">
        <v>319</v>
      </c>
      <c r="J19" s="72" t="s">
        <v>313</v>
      </c>
    </row>
    <row r="20" spans="1:10" ht="12" customHeight="1" thickBot="1">
      <c r="A20" s="42">
        <v>1</v>
      </c>
      <c r="B20" s="42">
        <v>1</v>
      </c>
      <c r="C20" s="42">
        <v>44</v>
      </c>
      <c r="D20" s="43" t="s">
        <v>463</v>
      </c>
      <c r="E20" s="43" t="s">
        <v>446</v>
      </c>
      <c r="F20" s="44">
        <v>12.5</v>
      </c>
      <c r="G20" s="45">
        <v>973400</v>
      </c>
      <c r="I20" s="20" t="s">
        <v>321</v>
      </c>
      <c r="J20" s="72" t="s">
        <v>71</v>
      </c>
    </row>
    <row r="21" spans="1:10" ht="12" customHeight="1" thickBot="1">
      <c r="A21" s="38">
        <v>1</v>
      </c>
      <c r="B21" s="38">
        <v>1</v>
      </c>
      <c r="C21" s="38">
        <v>47</v>
      </c>
      <c r="D21" s="39" t="s">
        <v>464</v>
      </c>
      <c r="E21" s="39" t="s">
        <v>446</v>
      </c>
      <c r="F21" s="40">
        <v>12.5</v>
      </c>
      <c r="G21" s="41">
        <v>973400</v>
      </c>
      <c r="I21" s="20" t="s">
        <v>323</v>
      </c>
      <c r="J21" s="72" t="s">
        <v>71</v>
      </c>
    </row>
    <row r="22" spans="1:10" ht="12" customHeight="1" thickBot="1">
      <c r="A22" s="42">
        <v>1</v>
      </c>
      <c r="B22" s="42">
        <v>1</v>
      </c>
      <c r="C22" s="42">
        <v>48</v>
      </c>
      <c r="D22" s="43" t="s">
        <v>465</v>
      </c>
      <c r="E22" s="43" t="s">
        <v>446</v>
      </c>
      <c r="F22" s="44">
        <v>12.5</v>
      </c>
      <c r="G22" s="45">
        <v>973400</v>
      </c>
      <c r="I22" s="20" t="s">
        <v>327</v>
      </c>
      <c r="J22" s="72" t="s">
        <v>317</v>
      </c>
    </row>
    <row r="23" spans="1:10" ht="12" customHeight="1" thickBot="1">
      <c r="A23" s="42">
        <v>1</v>
      </c>
      <c r="B23" s="42">
        <v>2</v>
      </c>
      <c r="C23" s="42">
        <v>15</v>
      </c>
      <c r="D23" s="43" t="s">
        <v>466</v>
      </c>
      <c r="E23" s="43" t="s">
        <v>446</v>
      </c>
      <c r="F23" s="44">
        <v>12.5</v>
      </c>
      <c r="G23" s="45">
        <v>973400</v>
      </c>
      <c r="I23" s="20" t="s">
        <v>355</v>
      </c>
      <c r="J23" s="72" t="s">
        <v>155</v>
      </c>
    </row>
    <row r="24" spans="1:10" ht="12" customHeight="1" thickBot="1">
      <c r="A24" s="38">
        <v>1</v>
      </c>
      <c r="B24" s="38">
        <v>2</v>
      </c>
      <c r="C24" s="38">
        <v>16</v>
      </c>
      <c r="D24" s="39" t="s">
        <v>467</v>
      </c>
      <c r="E24" s="39" t="s">
        <v>446</v>
      </c>
      <c r="F24" s="40">
        <v>12.5</v>
      </c>
      <c r="G24" s="41">
        <v>973400</v>
      </c>
      <c r="I24" s="20" t="s">
        <v>359</v>
      </c>
      <c r="J24" s="72" t="s">
        <v>357</v>
      </c>
    </row>
    <row r="25" spans="1:10" ht="12" customHeight="1" thickBot="1">
      <c r="A25" s="42">
        <v>1</v>
      </c>
      <c r="B25" s="42">
        <v>2</v>
      </c>
      <c r="C25" s="42">
        <v>17</v>
      </c>
      <c r="D25" s="43" t="s">
        <v>468</v>
      </c>
      <c r="E25" s="43" t="s">
        <v>446</v>
      </c>
      <c r="F25" s="44">
        <v>12.5</v>
      </c>
      <c r="G25" s="45">
        <v>973400</v>
      </c>
      <c r="I25" s="20" t="s">
        <v>363</v>
      </c>
      <c r="J25" s="72" t="s">
        <v>361</v>
      </c>
    </row>
    <row r="26" spans="1:10" ht="12" customHeight="1" thickBot="1">
      <c r="A26" s="38">
        <v>1</v>
      </c>
      <c r="B26" s="38">
        <v>2</v>
      </c>
      <c r="C26" s="38">
        <v>18</v>
      </c>
      <c r="D26" s="39" t="s">
        <v>469</v>
      </c>
      <c r="E26" s="39" t="s">
        <v>446</v>
      </c>
      <c r="F26" s="40">
        <v>12.5</v>
      </c>
      <c r="G26" s="41">
        <v>973400</v>
      </c>
      <c r="I26" s="55" t="s">
        <v>380</v>
      </c>
      <c r="J26" s="75" t="s">
        <v>378</v>
      </c>
    </row>
    <row r="27" spans="1:10" ht="12" customHeight="1" thickBot="1">
      <c r="A27" s="42">
        <v>1</v>
      </c>
      <c r="B27" s="42">
        <v>2</v>
      </c>
      <c r="C27" s="42">
        <v>19</v>
      </c>
      <c r="D27" s="43" t="s">
        <v>470</v>
      </c>
      <c r="E27" s="43" t="s">
        <v>446</v>
      </c>
      <c r="F27" s="44">
        <v>12.5</v>
      </c>
      <c r="G27" s="45">
        <v>973400</v>
      </c>
      <c r="I27" s="55" t="s">
        <v>382</v>
      </c>
      <c r="J27" s="75" t="s">
        <v>141</v>
      </c>
    </row>
    <row r="28" spans="1:10" ht="12" customHeight="1" thickBot="1">
      <c r="A28" s="38">
        <v>1</v>
      </c>
      <c r="B28" s="38">
        <v>2</v>
      </c>
      <c r="C28" s="38">
        <v>20</v>
      </c>
      <c r="D28" s="39" t="s">
        <v>471</v>
      </c>
      <c r="E28" s="39" t="s">
        <v>446</v>
      </c>
      <c r="F28" s="40">
        <v>12.5</v>
      </c>
      <c r="G28" s="41">
        <v>973400</v>
      </c>
      <c r="I28" s="20" t="s">
        <v>394</v>
      </c>
      <c r="J28" s="72" t="s">
        <v>392</v>
      </c>
    </row>
    <row r="29" spans="1:10" ht="12" customHeight="1" thickBot="1">
      <c r="A29" s="42">
        <v>1</v>
      </c>
      <c r="B29" s="42">
        <v>2</v>
      </c>
      <c r="C29" s="42">
        <v>21</v>
      </c>
      <c r="D29" s="43" t="s">
        <v>472</v>
      </c>
      <c r="E29" s="43" t="s">
        <v>446</v>
      </c>
      <c r="F29" s="44">
        <v>12.5</v>
      </c>
      <c r="G29" s="45">
        <v>973400</v>
      </c>
      <c r="I29" s="20" t="s">
        <v>404</v>
      </c>
      <c r="J29" s="72" t="s">
        <v>398</v>
      </c>
    </row>
    <row r="30" spans="1:10" ht="12" customHeight="1" thickBot="1">
      <c r="A30" s="38">
        <v>1</v>
      </c>
      <c r="B30" s="38">
        <v>2</v>
      </c>
      <c r="C30" s="38">
        <v>22</v>
      </c>
      <c r="D30" s="39" t="s">
        <v>473</v>
      </c>
      <c r="E30" s="39" t="s">
        <v>474</v>
      </c>
      <c r="F30" s="40">
        <v>13.2</v>
      </c>
      <c r="G30" s="41">
        <v>973400</v>
      </c>
      <c r="I30" s="21" t="s">
        <v>406</v>
      </c>
      <c r="J30" s="57" t="s">
        <v>254</v>
      </c>
    </row>
    <row r="31" spans="1:10" ht="12" customHeight="1" thickBot="1">
      <c r="A31" s="42">
        <v>1</v>
      </c>
      <c r="B31" s="42">
        <v>2</v>
      </c>
      <c r="C31" s="42">
        <v>35</v>
      </c>
      <c r="D31" s="43" t="s">
        <v>475</v>
      </c>
      <c r="E31" s="43" t="s">
        <v>446</v>
      </c>
      <c r="F31" s="44">
        <v>12.5</v>
      </c>
      <c r="G31" s="45">
        <v>973400</v>
      </c>
      <c r="I31" s="56" t="s">
        <v>417</v>
      </c>
      <c r="J31" s="78" t="s">
        <v>53</v>
      </c>
    </row>
    <row r="32" spans="1:10" ht="12" customHeight="1" thickBot="1">
      <c r="A32" s="38">
        <v>1</v>
      </c>
      <c r="B32" s="38">
        <v>2</v>
      </c>
      <c r="C32" s="38">
        <v>36</v>
      </c>
      <c r="D32" s="39" t="s">
        <v>476</v>
      </c>
      <c r="E32" s="39" t="s">
        <v>446</v>
      </c>
      <c r="F32" s="40">
        <v>12.5</v>
      </c>
      <c r="G32" s="41">
        <v>973400</v>
      </c>
      <c r="I32" s="68" t="s">
        <v>420</v>
      </c>
      <c r="J32" s="79" t="s">
        <v>419</v>
      </c>
    </row>
    <row r="33" spans="1:10" ht="12" customHeight="1" thickBot="1">
      <c r="A33" s="42">
        <v>1</v>
      </c>
      <c r="B33" s="42">
        <v>2</v>
      </c>
      <c r="C33" s="42">
        <v>37</v>
      </c>
      <c r="D33" s="43" t="s">
        <v>477</v>
      </c>
      <c r="E33" s="43" t="s">
        <v>446</v>
      </c>
      <c r="F33" s="44">
        <v>12.5</v>
      </c>
      <c r="G33" s="45">
        <v>973400</v>
      </c>
      <c r="I33" s="68" t="s">
        <v>422</v>
      </c>
      <c r="J33" s="79" t="s">
        <v>419</v>
      </c>
    </row>
    <row r="34" spans="1:10" ht="12" customHeight="1" thickBot="1">
      <c r="A34" s="42">
        <v>1</v>
      </c>
      <c r="B34" s="42">
        <v>2</v>
      </c>
      <c r="C34" s="42">
        <v>39</v>
      </c>
      <c r="D34" s="43" t="s">
        <v>478</v>
      </c>
      <c r="E34" s="43" t="s">
        <v>446</v>
      </c>
      <c r="F34" s="44">
        <v>12.5</v>
      </c>
      <c r="G34" s="45">
        <v>973400</v>
      </c>
      <c r="I34" s="21" t="s">
        <v>434</v>
      </c>
      <c r="J34" s="21" t="s">
        <v>432</v>
      </c>
    </row>
    <row r="35" spans="1:10" ht="12" customHeight="1" thickBot="1">
      <c r="A35" s="38">
        <v>1</v>
      </c>
      <c r="B35" s="38">
        <v>2</v>
      </c>
      <c r="C35" s="38">
        <v>40</v>
      </c>
      <c r="D35" s="39" t="s">
        <v>479</v>
      </c>
      <c r="E35" s="39" t="s">
        <v>446</v>
      </c>
      <c r="F35" s="40">
        <v>12.5</v>
      </c>
      <c r="G35" s="41">
        <v>973400</v>
      </c>
      <c r="I35" s="27"/>
      <c r="J35" s="57"/>
    </row>
    <row r="36" spans="1:10" ht="12" customHeight="1" thickBot="1">
      <c r="A36" s="42">
        <v>1</v>
      </c>
      <c r="B36" s="42">
        <v>2</v>
      </c>
      <c r="C36" s="42">
        <v>44</v>
      </c>
      <c r="D36" s="43" t="s">
        <v>480</v>
      </c>
      <c r="E36" s="43" t="s">
        <v>446</v>
      </c>
      <c r="F36" s="44">
        <v>12.5</v>
      </c>
      <c r="G36" s="45">
        <v>973400</v>
      </c>
      <c r="I36" s="27"/>
      <c r="J36" s="62"/>
    </row>
    <row r="37" spans="1:10" ht="12" customHeight="1">
      <c r="A37" s="38">
        <v>1</v>
      </c>
      <c r="B37" s="38">
        <v>2</v>
      </c>
      <c r="C37" s="38">
        <v>45</v>
      </c>
      <c r="D37" s="39" t="s">
        <v>481</v>
      </c>
      <c r="E37" s="39" t="s">
        <v>446</v>
      </c>
      <c r="F37" s="40">
        <v>12.5</v>
      </c>
      <c r="G37" s="41">
        <v>973400</v>
      </c>
    </row>
    <row r="38" spans="1:10" ht="12" customHeight="1">
      <c r="A38" s="42">
        <v>1</v>
      </c>
      <c r="B38" s="42">
        <v>2</v>
      </c>
      <c r="C38" s="42">
        <v>46</v>
      </c>
      <c r="D38" s="43" t="s">
        <v>482</v>
      </c>
      <c r="E38" s="43" t="s">
        <v>446</v>
      </c>
      <c r="F38" s="44">
        <v>12.5</v>
      </c>
      <c r="G38" s="45">
        <v>973400</v>
      </c>
    </row>
    <row r="39" spans="1:10" ht="12" customHeight="1">
      <c r="A39" s="38">
        <v>1</v>
      </c>
      <c r="B39" s="38">
        <v>2</v>
      </c>
      <c r="C39" s="38">
        <v>47</v>
      </c>
      <c r="D39" s="39" t="s">
        <v>483</v>
      </c>
      <c r="E39" s="39" t="s">
        <v>446</v>
      </c>
      <c r="F39" s="40">
        <v>12.5</v>
      </c>
      <c r="G39" s="41">
        <v>973400</v>
      </c>
    </row>
    <row r="40" spans="1:10" ht="12" customHeight="1">
      <c r="A40" s="42">
        <v>1</v>
      </c>
      <c r="B40" s="42">
        <v>2</v>
      </c>
      <c r="C40" s="42">
        <v>48</v>
      </c>
      <c r="D40" s="43" t="s">
        <v>484</v>
      </c>
      <c r="E40" s="43" t="s">
        <v>446</v>
      </c>
      <c r="F40" s="44">
        <v>12.5</v>
      </c>
      <c r="G40" s="45">
        <v>973400</v>
      </c>
    </row>
    <row r="41" spans="1:10" ht="12" customHeight="1">
      <c r="A41" s="38">
        <v>1</v>
      </c>
      <c r="B41" s="38">
        <v>2</v>
      </c>
      <c r="C41" s="38">
        <v>49</v>
      </c>
      <c r="D41" s="39" t="s">
        <v>485</v>
      </c>
      <c r="E41" s="39" t="s">
        <v>446</v>
      </c>
      <c r="F41" s="40">
        <v>12.5</v>
      </c>
      <c r="G41" s="41">
        <v>973400</v>
      </c>
    </row>
    <row r="42" spans="1:10" ht="12" customHeight="1">
      <c r="A42" s="42">
        <v>1</v>
      </c>
      <c r="B42" s="42">
        <v>2</v>
      </c>
      <c r="C42" s="42">
        <v>50</v>
      </c>
      <c r="D42" s="43" t="s">
        <v>486</v>
      </c>
      <c r="E42" s="43" t="s">
        <v>446</v>
      </c>
      <c r="F42" s="44">
        <v>12.5</v>
      </c>
      <c r="G42" s="45">
        <v>973400</v>
      </c>
    </row>
    <row r="43" spans="1:10" ht="12" customHeight="1">
      <c r="A43" s="38">
        <v>1</v>
      </c>
      <c r="B43" s="38">
        <v>2</v>
      </c>
      <c r="C43" s="38">
        <v>55</v>
      </c>
      <c r="D43" s="39" t="s">
        <v>487</v>
      </c>
      <c r="E43" s="39" t="s">
        <v>446</v>
      </c>
      <c r="F43" s="40">
        <v>12.5</v>
      </c>
      <c r="G43" s="41">
        <v>973400</v>
      </c>
    </row>
    <row r="44" spans="1:10" ht="12" customHeight="1">
      <c r="A44" s="42">
        <v>1</v>
      </c>
      <c r="B44" s="42">
        <v>2</v>
      </c>
      <c r="C44" s="42">
        <v>56</v>
      </c>
      <c r="D44" s="43" t="s">
        <v>488</v>
      </c>
      <c r="E44" s="43" t="s">
        <v>446</v>
      </c>
      <c r="F44" s="44">
        <v>12.5</v>
      </c>
      <c r="G44" s="45">
        <v>973400</v>
      </c>
    </row>
    <row r="45" spans="1:10" ht="12" customHeight="1">
      <c r="A45" s="46">
        <v>1</v>
      </c>
      <c r="B45" s="46">
        <v>2</v>
      </c>
      <c r="C45" s="46">
        <v>57</v>
      </c>
      <c r="D45" s="47" t="s">
        <v>489</v>
      </c>
      <c r="E45" s="47" t="s">
        <v>446</v>
      </c>
      <c r="F45" s="48">
        <v>12.5</v>
      </c>
      <c r="G45" s="49">
        <v>973400</v>
      </c>
    </row>
    <row r="46" spans="1:10" ht="12" customHeight="1">
      <c r="A46" s="42">
        <v>1</v>
      </c>
      <c r="B46" s="42">
        <v>2</v>
      </c>
      <c r="C46" s="42">
        <v>58</v>
      </c>
      <c r="D46" s="43" t="s">
        <v>490</v>
      </c>
      <c r="E46" s="43" t="s">
        <v>446</v>
      </c>
      <c r="F46" s="44">
        <v>12.5</v>
      </c>
      <c r="G46" s="45">
        <v>973400</v>
      </c>
    </row>
    <row r="47" spans="1:10" ht="12" customHeight="1">
      <c r="A47" s="38">
        <v>1</v>
      </c>
      <c r="B47" s="38">
        <v>2</v>
      </c>
      <c r="C47" s="38">
        <v>59</v>
      </c>
      <c r="D47" s="39" t="s">
        <v>491</v>
      </c>
      <c r="E47" s="39" t="s">
        <v>446</v>
      </c>
      <c r="F47" s="40">
        <v>12.5</v>
      </c>
      <c r="G47" s="41">
        <v>973400</v>
      </c>
    </row>
    <row r="48" spans="1:10" ht="12" customHeight="1">
      <c r="A48" s="42">
        <v>1</v>
      </c>
      <c r="B48" s="42">
        <v>2</v>
      </c>
      <c r="C48" s="42">
        <v>60</v>
      </c>
      <c r="D48" s="43" t="s">
        <v>492</v>
      </c>
      <c r="E48" s="43" t="s">
        <v>446</v>
      </c>
      <c r="F48" s="44">
        <v>12.5</v>
      </c>
      <c r="G48" s="45">
        <v>973400</v>
      </c>
    </row>
    <row r="49" spans="1:7" ht="12" customHeight="1">
      <c r="A49" s="38">
        <v>1</v>
      </c>
      <c r="B49" s="38">
        <v>2</v>
      </c>
      <c r="C49" s="38">
        <v>61</v>
      </c>
      <c r="D49" s="39" t="s">
        <v>493</v>
      </c>
      <c r="E49" s="39" t="s">
        <v>446</v>
      </c>
      <c r="F49" s="40">
        <v>12.5</v>
      </c>
      <c r="G49" s="41">
        <v>973400</v>
      </c>
    </row>
    <row r="50" spans="1:7" ht="12" customHeight="1">
      <c r="A50" s="42">
        <v>1</v>
      </c>
      <c r="B50" s="42">
        <v>2</v>
      </c>
      <c r="C50" s="42">
        <v>62</v>
      </c>
      <c r="D50" s="43" t="s">
        <v>494</v>
      </c>
      <c r="E50" s="43" t="s">
        <v>446</v>
      </c>
      <c r="F50" s="44">
        <v>12.5</v>
      </c>
      <c r="G50" s="45">
        <v>973400</v>
      </c>
    </row>
    <row r="51" spans="1:7" ht="12" customHeight="1">
      <c r="A51" s="38">
        <v>1</v>
      </c>
      <c r="B51" s="38">
        <v>2</v>
      </c>
      <c r="C51" s="38">
        <v>63</v>
      </c>
      <c r="D51" s="39" t="s">
        <v>495</v>
      </c>
      <c r="E51" s="39" t="s">
        <v>446</v>
      </c>
      <c r="F51" s="40">
        <v>12.5</v>
      </c>
      <c r="G51" s="41">
        <v>973400</v>
      </c>
    </row>
    <row r="52" spans="1:7" ht="12" customHeight="1">
      <c r="A52" s="42">
        <v>1</v>
      </c>
      <c r="B52" s="42">
        <v>2</v>
      </c>
      <c r="C52" s="42">
        <v>64</v>
      </c>
      <c r="D52" s="43" t="s">
        <v>496</v>
      </c>
      <c r="E52" s="43" t="s">
        <v>446</v>
      </c>
      <c r="F52" s="44">
        <v>12.5</v>
      </c>
      <c r="G52" s="45">
        <v>973400</v>
      </c>
    </row>
    <row r="53" spans="1:7" ht="12" customHeight="1">
      <c r="A53" s="38">
        <v>1</v>
      </c>
      <c r="B53" s="38">
        <v>2</v>
      </c>
      <c r="C53" s="38">
        <v>65</v>
      </c>
      <c r="D53" s="39" t="s">
        <v>497</v>
      </c>
      <c r="E53" s="39" t="s">
        <v>446</v>
      </c>
      <c r="F53" s="40">
        <v>12.5</v>
      </c>
      <c r="G53" s="41">
        <v>973400</v>
      </c>
    </row>
    <row r="54" spans="1:7" ht="12" customHeight="1">
      <c r="A54" s="42">
        <v>1</v>
      </c>
      <c r="B54" s="42">
        <v>2</v>
      </c>
      <c r="C54" s="42">
        <v>66</v>
      </c>
      <c r="D54" s="43" t="s">
        <v>498</v>
      </c>
      <c r="E54" s="43" t="s">
        <v>446</v>
      </c>
      <c r="F54" s="44">
        <v>12.5</v>
      </c>
      <c r="G54" s="45">
        <v>973400</v>
      </c>
    </row>
    <row r="55" spans="1:7" ht="12" customHeight="1">
      <c r="A55" s="38">
        <v>1</v>
      </c>
      <c r="B55" s="38">
        <v>2</v>
      </c>
      <c r="C55" s="38">
        <v>67</v>
      </c>
      <c r="D55" s="39" t="s">
        <v>499</v>
      </c>
      <c r="E55" s="39" t="s">
        <v>446</v>
      </c>
      <c r="F55" s="40">
        <v>12.5</v>
      </c>
      <c r="G55" s="41">
        <v>973400</v>
      </c>
    </row>
    <row r="56" spans="1:7" ht="12" customHeight="1">
      <c r="A56" s="42">
        <v>1</v>
      </c>
      <c r="B56" s="42">
        <v>2</v>
      </c>
      <c r="C56" s="42">
        <v>68</v>
      </c>
      <c r="D56" s="43" t="s">
        <v>500</v>
      </c>
      <c r="E56" s="43" t="s">
        <v>446</v>
      </c>
      <c r="F56" s="44">
        <v>12.5</v>
      </c>
      <c r="G56" s="45">
        <v>973400</v>
      </c>
    </row>
    <row r="57" spans="1:7" ht="12" customHeight="1">
      <c r="A57" s="38">
        <v>1</v>
      </c>
      <c r="B57" s="38">
        <v>2</v>
      </c>
      <c r="C57" s="38">
        <v>69</v>
      </c>
      <c r="D57" s="39" t="s">
        <v>501</v>
      </c>
      <c r="E57" s="39" t="s">
        <v>446</v>
      </c>
      <c r="F57" s="40">
        <v>12.5</v>
      </c>
      <c r="G57" s="41">
        <v>973400</v>
      </c>
    </row>
    <row r="58" spans="1:7" ht="12" customHeight="1">
      <c r="A58" s="42">
        <v>1</v>
      </c>
      <c r="B58" s="42">
        <v>2</v>
      </c>
      <c r="C58" s="42">
        <v>70</v>
      </c>
      <c r="D58" s="43" t="s">
        <v>502</v>
      </c>
      <c r="E58" s="43" t="s">
        <v>446</v>
      </c>
      <c r="F58" s="44">
        <v>12.5</v>
      </c>
      <c r="G58" s="45">
        <v>973400</v>
      </c>
    </row>
    <row r="59" spans="1:7" ht="12" customHeight="1">
      <c r="A59" s="38">
        <v>1</v>
      </c>
      <c r="B59" s="38">
        <v>2</v>
      </c>
      <c r="C59" s="38">
        <v>71</v>
      </c>
      <c r="D59" s="39" t="s">
        <v>503</v>
      </c>
      <c r="E59" s="39" t="s">
        <v>446</v>
      </c>
      <c r="F59" s="40">
        <v>12.5</v>
      </c>
      <c r="G59" s="41">
        <v>973400</v>
      </c>
    </row>
    <row r="60" spans="1:7" ht="12" customHeight="1">
      <c r="A60" s="42">
        <v>1</v>
      </c>
      <c r="B60" s="42">
        <v>2</v>
      </c>
      <c r="C60" s="42">
        <v>72</v>
      </c>
      <c r="D60" s="43" t="s">
        <v>504</v>
      </c>
      <c r="E60" s="43" t="s">
        <v>446</v>
      </c>
      <c r="F60" s="44">
        <v>12.5</v>
      </c>
      <c r="G60" s="45">
        <v>973400</v>
      </c>
    </row>
    <row r="61" spans="1:7" ht="12" customHeight="1">
      <c r="A61" s="38">
        <v>1</v>
      </c>
      <c r="B61" s="38">
        <v>2</v>
      </c>
      <c r="C61" s="38">
        <v>73</v>
      </c>
      <c r="D61" s="39" t="s">
        <v>505</v>
      </c>
      <c r="E61" s="39" t="s">
        <v>446</v>
      </c>
      <c r="F61" s="40">
        <v>12.5</v>
      </c>
      <c r="G61" s="41">
        <v>973400</v>
      </c>
    </row>
    <row r="62" spans="1:7" ht="12" customHeight="1">
      <c r="A62" s="42">
        <v>1</v>
      </c>
      <c r="B62" s="42">
        <v>2</v>
      </c>
      <c r="C62" s="42">
        <v>74</v>
      </c>
      <c r="D62" s="43" t="s">
        <v>506</v>
      </c>
      <c r="E62" s="43" t="s">
        <v>446</v>
      </c>
      <c r="F62" s="44">
        <v>12.5</v>
      </c>
      <c r="G62" s="45">
        <v>973400</v>
      </c>
    </row>
    <row r="63" spans="1:7" ht="12" customHeight="1">
      <c r="A63" s="38">
        <v>1</v>
      </c>
      <c r="B63" s="38">
        <v>2</v>
      </c>
      <c r="C63" s="38">
        <v>75</v>
      </c>
      <c r="D63" s="39" t="s">
        <v>507</v>
      </c>
      <c r="E63" s="39" t="s">
        <v>446</v>
      </c>
      <c r="F63" s="40">
        <v>12.5</v>
      </c>
      <c r="G63" s="41">
        <v>973400</v>
      </c>
    </row>
    <row r="64" spans="1:7" ht="12" customHeight="1">
      <c r="A64" s="42">
        <v>1</v>
      </c>
      <c r="B64" s="42">
        <v>2</v>
      </c>
      <c r="C64" s="42">
        <v>76</v>
      </c>
      <c r="D64" s="43" t="s">
        <v>508</v>
      </c>
      <c r="E64" s="43" t="s">
        <v>446</v>
      </c>
      <c r="F64" s="44">
        <v>12.5</v>
      </c>
      <c r="G64" s="45">
        <v>973400</v>
      </c>
    </row>
    <row r="65" spans="1:7" ht="12" customHeight="1">
      <c r="A65" s="38">
        <v>1</v>
      </c>
      <c r="B65" s="38">
        <v>2</v>
      </c>
      <c r="C65" s="38">
        <v>85</v>
      </c>
      <c r="D65" s="39" t="s">
        <v>509</v>
      </c>
      <c r="E65" s="39" t="s">
        <v>446</v>
      </c>
      <c r="F65" s="40">
        <v>12.5</v>
      </c>
      <c r="G65" s="41">
        <v>973400</v>
      </c>
    </row>
    <row r="66" spans="1:7" ht="12" customHeight="1">
      <c r="A66" s="42">
        <v>1</v>
      </c>
      <c r="B66" s="42">
        <v>2</v>
      </c>
      <c r="C66" s="42">
        <v>88</v>
      </c>
      <c r="D66" s="43" t="s">
        <v>510</v>
      </c>
      <c r="E66" s="43" t="s">
        <v>446</v>
      </c>
      <c r="F66" s="44">
        <v>12.5</v>
      </c>
      <c r="G66" s="45">
        <v>973400</v>
      </c>
    </row>
    <row r="67" spans="1:7" ht="12" customHeight="1">
      <c r="A67" s="38">
        <v>1</v>
      </c>
      <c r="B67" s="38">
        <v>2</v>
      </c>
      <c r="C67" s="38">
        <v>89</v>
      </c>
      <c r="D67" s="39" t="s">
        <v>511</v>
      </c>
      <c r="E67" s="39" t="s">
        <v>446</v>
      </c>
      <c r="F67" s="40">
        <v>12.5</v>
      </c>
      <c r="G67" s="41">
        <v>973400</v>
      </c>
    </row>
    <row r="68" spans="1:7" ht="12" customHeight="1">
      <c r="A68" s="42">
        <v>1</v>
      </c>
      <c r="B68" s="42">
        <v>2</v>
      </c>
      <c r="C68" s="42">
        <v>90</v>
      </c>
      <c r="D68" s="43" t="s">
        <v>512</v>
      </c>
      <c r="E68" s="43" t="s">
        <v>446</v>
      </c>
      <c r="F68" s="44">
        <v>12.5</v>
      </c>
      <c r="G68" s="45">
        <v>973400</v>
      </c>
    </row>
    <row r="69" spans="1:7" ht="12" customHeight="1">
      <c r="A69" s="38">
        <v>1</v>
      </c>
      <c r="B69" s="38">
        <v>2</v>
      </c>
      <c r="C69" s="38">
        <v>93</v>
      </c>
      <c r="D69" s="39" t="s">
        <v>513</v>
      </c>
      <c r="E69" s="39" t="s">
        <v>446</v>
      </c>
      <c r="F69" s="40">
        <v>12.5</v>
      </c>
      <c r="G69" s="41">
        <v>973400</v>
      </c>
    </row>
    <row r="70" spans="1:7" ht="12" customHeight="1"/>
    <row r="71" spans="1:7" ht="12" customHeight="1"/>
    <row r="72" spans="1:7" ht="12" customHeight="1"/>
    <row r="73" spans="1:7" ht="12" customHeight="1"/>
    <row r="74" spans="1:7" ht="12" customHeight="1"/>
    <row r="75" spans="1:7" ht="12" customHeight="1"/>
    <row r="76" spans="1:7" ht="12" customHeight="1"/>
    <row r="77" spans="1:7" ht="12" customHeight="1"/>
    <row r="78" spans="1:7" ht="12" customHeight="1"/>
    <row r="79" spans="1:7" ht="12" customHeight="1"/>
  </sheetData>
  <mergeCells count="2">
    <mergeCell ref="A1:D1"/>
    <mergeCell ref="E1:G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Jenny Pearl Reyes</dc:creator>
  <cp:keywords/>
  <dc:description/>
  <cp:lastModifiedBy>Guest User</cp:lastModifiedBy>
  <cp:revision/>
  <dcterms:created xsi:type="dcterms:W3CDTF">2019-08-07T04:14:13Z</dcterms:created>
  <dcterms:modified xsi:type="dcterms:W3CDTF">2020-10-12T11:08:07Z</dcterms:modified>
  <cp:category/>
  <cp:contentStatus/>
</cp:coreProperties>
</file>